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i unidad\POLIS\MONITORES ESTRELLA POLIS\NEXTGENC\"/>
    </mc:Choice>
  </mc:AlternateContent>
  <xr:revisionPtr revIDLastSave="0" documentId="13_ncr:1_{39FA1776-DA38-43DE-A71E-432B63A2E040}" xr6:coauthVersionLast="47" xr6:coauthVersionMax="47" xr10:uidLastSave="{00000000-0000-0000-0000-000000000000}"/>
  <bookViews>
    <workbookView xWindow="-98" yWindow="-98" windowWidth="21795" windowHeight="13875" activeTab="1" xr2:uid="{A42B8A90-4DF1-4399-A070-7CB9597A5A5E}"/>
  </bookViews>
  <sheets>
    <sheet name="INTERMEDIARY CITIES DA" sheetId="1" r:id="rId1"/>
    <sheet name="VARIABLE DICTIONARY" sheetId="2" r:id="rId2"/>
  </sheets>
  <definedNames>
    <definedName name="_xlnm._FilterDatabase" localSheetId="0" hidden="1">'INTERMEDIARY CITIES DA'!$A$1:$AU$198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" l="1"/>
  <c r="AG16" i="1"/>
  <c r="AG19" i="1"/>
  <c r="AG22" i="1"/>
  <c r="AG25" i="1"/>
  <c r="AG30" i="1"/>
  <c r="AG45" i="1"/>
  <c r="AG47" i="1"/>
  <c r="AG49" i="1"/>
  <c r="AG72" i="1"/>
  <c r="AG74" i="1"/>
  <c r="AG89" i="1"/>
  <c r="AG6" i="1"/>
  <c r="AG9" i="1"/>
  <c r="AG38" i="1"/>
  <c r="AG55" i="1"/>
  <c r="AG73" i="1"/>
  <c r="AG85" i="1"/>
  <c r="AG7" i="1"/>
  <c r="AG17" i="1"/>
  <c r="AG29" i="1"/>
  <c r="AG53" i="1"/>
  <c r="AG88" i="1"/>
  <c r="AG23" i="1"/>
  <c r="AG28" i="1"/>
  <c r="AG84" i="1"/>
  <c r="AG87" i="1"/>
  <c r="AG48" i="1"/>
  <c r="AG56" i="1"/>
  <c r="AG92" i="1"/>
  <c r="AG33" i="1"/>
  <c r="AG94" i="1"/>
  <c r="AG69" i="1"/>
  <c r="AG81" i="1"/>
  <c r="AG3" i="1"/>
  <c r="AG4" i="1"/>
  <c r="AG90" i="1"/>
  <c r="AG70" i="1"/>
  <c r="AG20" i="1"/>
  <c r="AG50" i="1"/>
  <c r="AG57" i="1"/>
  <c r="AG58" i="1"/>
  <c r="AG75" i="1"/>
  <c r="AG14" i="1"/>
  <c r="AG21" i="1"/>
  <c r="AG32" i="1"/>
  <c r="AG36" i="1"/>
  <c r="AG37" i="1"/>
  <c r="AG39" i="1"/>
  <c r="AG52" i="1"/>
  <c r="AG59" i="1"/>
  <c r="AG83" i="1"/>
  <c r="AG96" i="1"/>
  <c r="AG60" i="1"/>
  <c r="AG67" i="1"/>
  <c r="AG54" i="1"/>
  <c r="AG71" i="1"/>
  <c r="AG24" i="1"/>
  <c r="AG35" i="1"/>
  <c r="AG68" i="1"/>
  <c r="AG79" i="1"/>
  <c r="AG2" i="1"/>
  <c r="AG41" i="1"/>
  <c r="AG93" i="1"/>
  <c r="AG44" i="1"/>
  <c r="AG64" i="1"/>
  <c r="AG76" i="1"/>
  <c r="AG51" i="1"/>
  <c r="AG61" i="1"/>
  <c r="AG63" i="1"/>
  <c r="AG78" i="1"/>
  <c r="AG91" i="1"/>
  <c r="AG8" i="1"/>
  <c r="AG15" i="1"/>
  <c r="AG27" i="1"/>
  <c r="AG65" i="1"/>
  <c r="AG80" i="1"/>
  <c r="AG10" i="1"/>
  <c r="AG12" i="1"/>
  <c r="AG34" i="1"/>
  <c r="AG40" i="1"/>
  <c r="AG66" i="1"/>
  <c r="AG77" i="1"/>
  <c r="AG26" i="1"/>
  <c r="AG82" i="1"/>
  <c r="AG31" i="1"/>
  <c r="AG43" i="1"/>
  <c r="AG13" i="1"/>
  <c r="AG18" i="1"/>
  <c r="AG42" i="1"/>
  <c r="AG46" i="1"/>
  <c r="AG62" i="1"/>
  <c r="AG86" i="1"/>
  <c r="AG95" i="1"/>
  <c r="AG5" i="1"/>
</calcChain>
</file>

<file path=xl/sharedStrings.xml><?xml version="1.0" encoding="utf-8"?>
<sst xmlns="http://schemas.openxmlformats.org/spreadsheetml/2006/main" count="893" uniqueCount="301">
  <si>
    <t>Stete Code</t>
  </si>
  <si>
    <t>State Name</t>
  </si>
  <si>
    <t>City Code</t>
  </si>
  <si>
    <t>City Name</t>
  </si>
  <si>
    <t>Urban Population 
2022</t>
  </si>
  <si>
    <t>Rural Population
2022</t>
  </si>
  <si>
    <t>Population group</t>
  </si>
  <si>
    <t>Young population 1
2022</t>
  </si>
  <si>
    <t>% Young population 1
2022</t>
  </si>
  <si>
    <t>Young population 2
2022</t>
  </si>
  <si>
    <t>% Young population 2
2022</t>
  </si>
  <si>
    <t>Afro-descendant population
2024</t>
  </si>
  <si>
    <t>% Afro-descendant population 
2024</t>
  </si>
  <si>
    <t>Equity and social inclusion index
2022</t>
  </si>
  <si>
    <t>Youth unemployment rate
Nov 2023/January 2024</t>
  </si>
  <si>
    <t>Monetary poverty
2019</t>
  </si>
  <si>
    <t>Multidimensional poverty
2018</t>
  </si>
  <si>
    <t>Primary sector participation in  value added city
2021</t>
  </si>
  <si>
    <t>City participation in value added state 
2021</t>
  </si>
  <si>
    <t>Productivity, competitiveness and economic complementarity Index 
2022</t>
  </si>
  <si>
    <t>Municipal performance
2023</t>
  </si>
  <si>
    <t>Geographic periphery</t>
  </si>
  <si>
    <t>Geographic distribution</t>
  </si>
  <si>
    <t>Capital city</t>
  </si>
  <si>
    <t>Number of fixed internet access
2022</t>
  </si>
  <si>
    <t>Internet penetration rate
2022</t>
  </si>
  <si>
    <t>Landlines quantity
2022</t>
  </si>
  <si>
    <t>Modern Cities Index
2022</t>
  </si>
  <si>
    <t>Smart Cities and Territories Index
2022</t>
  </si>
  <si>
    <t>Digital government Index
2022</t>
  </si>
  <si>
    <t>Immediate transit rate to higher education
2019</t>
  </si>
  <si>
    <t>Number enrolled in higher education
2022</t>
  </si>
  <si>
    <t>Higher education enrollment rate
2022</t>
  </si>
  <si>
    <t>Universities number
2019</t>
  </si>
  <si>
    <t>Voting in local elections
2023</t>
  </si>
  <si>
    <t>Voting in urban local elections
2023</t>
  </si>
  <si>
    <t>Governance, participation, and institutions index
2022</t>
  </si>
  <si>
    <t>Science, technology, and innovation Index
2022</t>
  </si>
  <si>
    <t>Science Index
2022</t>
  </si>
  <si>
    <t>Technology Index
2022</t>
  </si>
  <si>
    <t>Number of social youth movements
2019, 2021, 2022</t>
  </si>
  <si>
    <t xml:space="preserve">Public order problems </t>
  </si>
  <si>
    <t>Public policy for youth</t>
  </si>
  <si>
    <t>Public innovation and technology policy</t>
  </si>
  <si>
    <t>Development Environments
2020</t>
  </si>
  <si>
    <t>Municipal typology</t>
  </si>
  <si>
    <t>PDET</t>
  </si>
  <si>
    <t>50</t>
  </si>
  <si>
    <t>Meta</t>
  </si>
  <si>
    <t>Acacías</t>
  </si>
  <si>
    <t>50K-100K</t>
  </si>
  <si>
    <t>Orinoquia</t>
  </si>
  <si>
    <t>Robusto</t>
  </si>
  <si>
    <t>B</t>
  </si>
  <si>
    <t>20</t>
  </si>
  <si>
    <t>Cesar</t>
  </si>
  <si>
    <t>Aguachica</t>
  </si>
  <si>
    <t>100K-250K</t>
  </si>
  <si>
    <t>Caribe</t>
  </si>
  <si>
    <t>Temprano</t>
  </si>
  <si>
    <t>F</t>
  </si>
  <si>
    <t>Agustín Codazzi</t>
  </si>
  <si>
    <t>Intermedio</t>
  </si>
  <si>
    <t>D</t>
  </si>
  <si>
    <t>05</t>
  </si>
  <si>
    <t>Antioquia</t>
  </si>
  <si>
    <t>Apartadó</t>
  </si>
  <si>
    <t>Andina</t>
  </si>
  <si>
    <t>C</t>
  </si>
  <si>
    <t>81</t>
  </si>
  <si>
    <t>Arauca</t>
  </si>
  <si>
    <t>13</t>
  </si>
  <si>
    <t>Bolívar</t>
  </si>
  <si>
    <t>Arjona</t>
  </si>
  <si>
    <t>E</t>
  </si>
  <si>
    <t>63</t>
  </si>
  <si>
    <t>Quindio</t>
  </si>
  <si>
    <t>Armenia</t>
  </si>
  <si>
    <t>250K-1M</t>
  </si>
  <si>
    <t>08</t>
  </si>
  <si>
    <t>Atlántico</t>
  </si>
  <si>
    <t>Baranoa</t>
  </si>
  <si>
    <t>68</t>
  </si>
  <si>
    <t>Santander</t>
  </si>
  <si>
    <t>Barrancabermeja</t>
  </si>
  <si>
    <t>Bello</t>
  </si>
  <si>
    <t>Bucaramanga</t>
  </si>
  <si>
    <t>A</t>
  </si>
  <si>
    <t>76</t>
  </si>
  <si>
    <t>Valle del Cauca</t>
  </si>
  <si>
    <t>Buenaventura</t>
  </si>
  <si>
    <t>Pacifico</t>
  </si>
  <si>
    <t>25</t>
  </si>
  <si>
    <t>Cundinamarca</t>
  </si>
  <si>
    <t>Cajicá</t>
  </si>
  <si>
    <t>Calarcá</t>
  </si>
  <si>
    <t>Caldas</t>
  </si>
  <si>
    <t>Cartagena de Indias</t>
  </si>
  <si>
    <t>Cartago</t>
  </si>
  <si>
    <t>Caucasia</t>
  </si>
  <si>
    <t>23</t>
  </si>
  <si>
    <t>Córdoba</t>
  </si>
  <si>
    <t>Cereté</t>
  </si>
  <si>
    <t>Chía</t>
  </si>
  <si>
    <t>Chigorodó</t>
  </si>
  <si>
    <t>15</t>
  </si>
  <si>
    <t>Boyacá</t>
  </si>
  <si>
    <t>Chiquinquirá</t>
  </si>
  <si>
    <t>47</t>
  </si>
  <si>
    <t>Magdalena</t>
  </si>
  <si>
    <t>Ciénaga</t>
  </si>
  <si>
    <t>Copacabana</t>
  </si>
  <si>
    <t>70</t>
  </si>
  <si>
    <t>Sucre</t>
  </si>
  <si>
    <t>Corozal</t>
  </si>
  <si>
    <t>66</t>
  </si>
  <si>
    <t>Risaralda</t>
  </si>
  <si>
    <t>Dosquebradas</t>
  </si>
  <si>
    <t>Duitama</t>
  </si>
  <si>
    <t>El Carmen de Bolívar</t>
  </si>
  <si>
    <t>Envigado</t>
  </si>
  <si>
    <t>73</t>
  </si>
  <si>
    <t>Tolima</t>
  </si>
  <si>
    <t>Espinal</t>
  </si>
  <si>
    <t>Facatativá</t>
  </si>
  <si>
    <t>18</t>
  </si>
  <si>
    <t>Caquetá</t>
  </si>
  <si>
    <t>Florencia</t>
  </si>
  <si>
    <t>Amazonia</t>
  </si>
  <si>
    <t>Floridablanca</t>
  </si>
  <si>
    <t>Fundación</t>
  </si>
  <si>
    <t>Funza</t>
  </si>
  <si>
    <t>Fusagasugá</t>
  </si>
  <si>
    <t>Galapa</t>
  </si>
  <si>
    <t>Girardot</t>
  </si>
  <si>
    <t>Girón</t>
  </si>
  <si>
    <t>Granada</t>
  </si>
  <si>
    <t>Guadalajara de Buga</t>
  </si>
  <si>
    <t>Ibagué</t>
  </si>
  <si>
    <t>52</t>
  </si>
  <si>
    <t>Nariño</t>
  </si>
  <si>
    <t>Ipiales</t>
  </si>
  <si>
    <t>Itagüí</t>
  </si>
  <si>
    <t>Jamundí</t>
  </si>
  <si>
    <t>La Ceja</t>
  </si>
  <si>
    <t>17</t>
  </si>
  <si>
    <t>La Dorada</t>
  </si>
  <si>
    <t>La Estrella</t>
  </si>
  <si>
    <t>Lorica</t>
  </si>
  <si>
    <t>54</t>
  </si>
  <si>
    <t>Norte de Santander</t>
  </si>
  <si>
    <t>Los Patios</t>
  </si>
  <si>
    <t>Madrid</t>
  </si>
  <si>
    <t xml:space="preserve">Robusto </t>
  </si>
  <si>
    <t>Magangué</t>
  </si>
  <si>
    <t>44</t>
  </si>
  <si>
    <t>La Guajira</t>
  </si>
  <si>
    <t>Maicao</t>
  </si>
  <si>
    <t>Malambo</t>
  </si>
  <si>
    <t>Manizales</t>
  </si>
  <si>
    <t>Montelíbano</t>
  </si>
  <si>
    <t>Montería</t>
  </si>
  <si>
    <t>Mosquera</t>
  </si>
  <si>
    <t>41</t>
  </si>
  <si>
    <t>Huila</t>
  </si>
  <si>
    <t>Neiva</t>
  </si>
  <si>
    <t>Ocaña</t>
  </si>
  <si>
    <t>Palmira</t>
  </si>
  <si>
    <t>Pamplona</t>
  </si>
  <si>
    <t>Pasto</t>
  </si>
  <si>
    <t>Pereira</t>
  </si>
  <si>
    <t>Piedecuesta</t>
  </si>
  <si>
    <t>Pitalito</t>
  </si>
  <si>
    <t>Plato</t>
  </si>
  <si>
    <t>19</t>
  </si>
  <si>
    <t>Cauca</t>
  </si>
  <si>
    <t>Popayán</t>
  </si>
  <si>
    <t>27</t>
  </si>
  <si>
    <t>Chocó</t>
  </si>
  <si>
    <t>Quibdó</t>
  </si>
  <si>
    <t>Riohacha</t>
  </si>
  <si>
    <t>Rionegro</t>
  </si>
  <si>
    <t>Sabanalarga</t>
  </si>
  <si>
    <t>Sabaneta</t>
  </si>
  <si>
    <t>Sahagún</t>
  </si>
  <si>
    <t>San Andrés de Tumaco</t>
  </si>
  <si>
    <t>San Gil</t>
  </si>
  <si>
    <t>San José de Cúcuta</t>
  </si>
  <si>
    <t>Santa Marta</t>
  </si>
  <si>
    <t>Santa Rosa de Cabal</t>
  </si>
  <si>
    <t>Santander de Quilichao</t>
  </si>
  <si>
    <t>Sincelejo</t>
  </si>
  <si>
    <t>Soacha</t>
  </si>
  <si>
    <t>Sogamoso</t>
  </si>
  <si>
    <t>Soledad</t>
  </si>
  <si>
    <t>Tuluá</t>
  </si>
  <si>
    <t>Tunja</t>
  </si>
  <si>
    <t>Turbaco</t>
  </si>
  <si>
    <t>Turbo</t>
  </si>
  <si>
    <t>Valledupar</t>
  </si>
  <si>
    <t>Villa del Rosario</t>
  </si>
  <si>
    <t>Villamaría</t>
  </si>
  <si>
    <t>Villavicencio</t>
  </si>
  <si>
    <t>85</t>
  </si>
  <si>
    <t>Casanare</t>
  </si>
  <si>
    <t>Yopal</t>
  </si>
  <si>
    <t>Yumbo</t>
  </si>
  <si>
    <t>Zipaquirá</t>
  </si>
  <si>
    <t>Youn population 1
2022</t>
  </si>
  <si>
    <t>Section</t>
  </si>
  <si>
    <t>Variable_Cod</t>
  </si>
  <si>
    <t>Variable name</t>
  </si>
  <si>
    <t>Categories</t>
  </si>
  <si>
    <t>Source</t>
  </si>
  <si>
    <t>Year</t>
  </si>
  <si>
    <t>Identification</t>
  </si>
  <si>
    <t>Sociodemographic</t>
  </si>
  <si>
    <t>Urban Population 2022</t>
  </si>
  <si>
    <t xml:space="preserve">Urban Population </t>
  </si>
  <si>
    <t>Censo Nacional de Población y Vivienda - DANE</t>
  </si>
  <si>
    <t>Rural Population 2022</t>
  </si>
  <si>
    <t xml:space="preserve">Rural Population </t>
  </si>
  <si>
    <t>Cities classification by population size</t>
  </si>
  <si>
    <t>50K - 100K</t>
  </si>
  <si>
    <t>100K - 250K</t>
  </si>
  <si>
    <t>250K - 1M</t>
  </si>
  <si>
    <t>Young population (18-25 years)</t>
  </si>
  <si>
    <t>% Youn population 1
2022</t>
  </si>
  <si>
    <t>Proportion of young population (18-25 years)</t>
  </si>
  <si>
    <t>Youn population 2
2022</t>
  </si>
  <si>
    <t>Young population (26-35 years)</t>
  </si>
  <si>
    <t>% Youn population 2
2022</t>
  </si>
  <si>
    <t>Proportion of young population (26-35 years)</t>
  </si>
  <si>
    <t>Afro-descendant population 
2024</t>
  </si>
  <si>
    <t>Afro-descendant population</t>
  </si>
  <si>
    <t>TerriData</t>
  </si>
  <si>
    <t>Proportion of afro-descendant population</t>
  </si>
  <si>
    <t>Equity and social inclusion index 2022</t>
  </si>
  <si>
    <t>Equity and social inclusion index</t>
  </si>
  <si>
    <t>Observatorio del Sistema de Ciudades (OSC) - DNP</t>
  </si>
  <si>
    <t>Economic</t>
  </si>
  <si>
    <t>Youth unemployment rate</t>
  </si>
  <si>
    <t>Gran Encuesta Integrada de Hogares (GEIH) - DANE</t>
  </si>
  <si>
    <t>Nov 2023/
January 2024</t>
  </si>
  <si>
    <t>Monetary poverty</t>
  </si>
  <si>
    <t>Multidimensional poverty</t>
  </si>
  <si>
    <t>Participation of the primary sector in municipal value added</t>
  </si>
  <si>
    <t>Participation of the municipal added value in the state</t>
  </si>
  <si>
    <t>Productivity, competitiveness and economic complementarity Index</t>
  </si>
  <si>
    <t>Municipal performance</t>
  </si>
  <si>
    <t>Sistema de Planeación territorial (SisPT)</t>
  </si>
  <si>
    <t>Geographic information</t>
  </si>
  <si>
    <t>City classification by geographical periphery</t>
  </si>
  <si>
    <t>1: Periphery</t>
  </si>
  <si>
    <t>0: Otherwise</t>
  </si>
  <si>
    <t>Geographic distribution by Colombian regions</t>
  </si>
  <si>
    <t>Pacífico</t>
  </si>
  <si>
    <t>1: Capital city</t>
  </si>
  <si>
    <t>Connectivity</t>
  </si>
  <si>
    <t>Number of fixed internet access</t>
  </si>
  <si>
    <t>Ministerio de Tecnologías de la Información y las Comunicaciones  - MinTic</t>
  </si>
  <si>
    <t>Internet penetration rate</t>
  </si>
  <si>
    <t>Landlines quantity</t>
  </si>
  <si>
    <t>Modern Cities Index</t>
  </si>
  <si>
    <t>Departamento Nacional de Planeación (DNP)</t>
  </si>
  <si>
    <t xml:space="preserve">Smart Cities and Territories Index (Maturity Index) </t>
  </si>
  <si>
    <t>Digital government Index</t>
  </si>
  <si>
    <t>Education</t>
  </si>
  <si>
    <t>Immediate transit rate to higher education</t>
  </si>
  <si>
    <t>Sistema Nacional de Información de la Educación Superior (SNIES)  - MinEducación</t>
  </si>
  <si>
    <t>Number enrolled in higher education</t>
  </si>
  <si>
    <t>Higher education enrollment rate</t>
  </si>
  <si>
    <t>Universities number</t>
  </si>
  <si>
    <t>Political Participation</t>
  </si>
  <si>
    <t>Voting in local elections</t>
  </si>
  <si>
    <t>Registraduría Nacional</t>
  </si>
  <si>
    <t>Voting in urban local elections</t>
  </si>
  <si>
    <t>Governance and participation</t>
  </si>
  <si>
    <t>Governance, participation, and institutions index</t>
  </si>
  <si>
    <t>Science and Technology</t>
  </si>
  <si>
    <t>Science, technology, and innovation Index</t>
  </si>
  <si>
    <t>Science Index</t>
  </si>
  <si>
    <t>Technology Index</t>
  </si>
  <si>
    <t>Youth</t>
  </si>
  <si>
    <t>Number of social youth movements</t>
  </si>
  <si>
    <t>CNE Cuentas Claras, Registraduría Nacional, Colombia Joven</t>
  </si>
  <si>
    <t>2019, 2021, 2022</t>
  </si>
  <si>
    <t>Public disturbance</t>
  </si>
  <si>
    <t>1: Publico order problems</t>
  </si>
  <si>
    <t>Observatorio del Sistema de Ciudades (OSC) - DNP + news webpage</t>
  </si>
  <si>
    <t>Public policy</t>
  </si>
  <si>
    <t>1: Public policy for youth</t>
  </si>
  <si>
    <t xml:space="preserve">Cities official web pages </t>
  </si>
  <si>
    <t>1: Public innovation and technology policy</t>
  </si>
  <si>
    <t>Development Environments</t>
  </si>
  <si>
    <t>Intermediate</t>
  </si>
  <si>
    <t>Robust</t>
  </si>
  <si>
    <t>Early</t>
  </si>
  <si>
    <t>Development Programs with a Territorial Approach (PDET)</t>
  </si>
  <si>
    <t>1: PDET</t>
  </si>
  <si>
    <t xml:space="preserve">Agencia de Renovación del Territorio (ART)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</si>
</sst>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Calibri"/>
      <family val="2"/>
    </font>
    <font>
      <sz val="11"/>
      <color rgb="FFFF0000"/>
      <name val="Aptos Narrow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7C6C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7FDE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0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6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2" applyNumberFormat="1" applyFont="1" applyAlignment="1">
      <alignment horizontal="center"/>
    </xf>
    <xf numFmtId="0" fontId="1" fillId="0" borderId="0" xfId="2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NumberFormat="1" applyFont="1"/>
    <xf numFmtId="164" fontId="0" fillId="0" borderId="0" xfId="3" applyNumberFormat="1" applyFont="1"/>
    <xf numFmtId="0" fontId="0" fillId="0" borderId="0" xfId="1" applyNumberFormat="1" applyFont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vertical="center"/>
    </xf>
    <xf numFmtId="0" fontId="2" fillId="11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2" fontId="6" fillId="11" borderId="3" xfId="0" applyNumberFormat="1" applyFont="1" applyFill="1" applyBorder="1" applyAlignment="1">
      <alignment horizontal="center" vertical="center"/>
    </xf>
    <xf numFmtId="2" fontId="6" fillId="11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vertical="center" wrapText="1"/>
    </xf>
    <xf numFmtId="0" fontId="6" fillId="12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2" fontId="4" fillId="11" borderId="20" xfId="0" applyNumberFormat="1" applyFont="1" applyFill="1" applyBorder="1" applyAlignment="1">
      <alignment horizontal="center" vertical="center"/>
    </xf>
    <xf numFmtId="2" fontId="4" fillId="11" borderId="22" xfId="0" applyNumberFormat="1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2" fontId="4" fillId="12" borderId="25" xfId="0" applyNumberFormat="1" applyFont="1" applyFill="1" applyBorder="1" applyAlignment="1">
      <alignment horizontal="center" vertical="center" wrapText="1"/>
    </xf>
    <xf numFmtId="2" fontId="6" fillId="12" borderId="7" xfId="0" applyNumberFormat="1" applyFont="1" applyFill="1" applyBorder="1" applyAlignment="1">
      <alignment horizontal="center" vertical="center" wrapText="1"/>
    </xf>
    <xf numFmtId="0" fontId="0" fillId="12" borderId="7" xfId="0" applyFill="1" applyBorder="1" applyAlignment="1">
      <alignment horizontal="left" vertical="center" wrapText="1"/>
    </xf>
    <xf numFmtId="0" fontId="0" fillId="12" borderId="26" xfId="0" applyFill="1" applyBorder="1" applyAlignment="1">
      <alignment horizontal="center" vertical="center"/>
    </xf>
    <xf numFmtId="2" fontId="4" fillId="12" borderId="20" xfId="0" applyNumberFormat="1" applyFont="1" applyFill="1" applyBorder="1" applyAlignment="1">
      <alignment horizontal="center" vertical="center" wrapText="1"/>
    </xf>
    <xf numFmtId="2" fontId="6" fillId="12" borderId="3" xfId="0" applyNumberFormat="1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left" vertical="center" wrapText="1"/>
    </xf>
    <xf numFmtId="0" fontId="0" fillId="14" borderId="3" xfId="0" applyFill="1" applyBorder="1" applyAlignment="1">
      <alignment vertical="center" wrapText="1"/>
    </xf>
    <xf numFmtId="0" fontId="0" fillId="14" borderId="21" xfId="0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vertical="center" wrapText="1"/>
    </xf>
    <xf numFmtId="0" fontId="0" fillId="14" borderId="13" xfId="0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vertical="center" wrapText="1"/>
    </xf>
    <xf numFmtId="0" fontId="0" fillId="14" borderId="23" xfId="0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vertical="center" wrapText="1"/>
    </xf>
    <xf numFmtId="0" fontId="0" fillId="15" borderId="13" xfId="0" applyFill="1" applyBorder="1" applyAlignment="1">
      <alignment horizontal="center" vertical="center" wrapText="1"/>
    </xf>
    <xf numFmtId="0" fontId="4" fillId="15" borderId="20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0" fillId="15" borderId="3" xfId="0" applyFill="1" applyBorder="1" applyAlignment="1">
      <alignment vertical="center" wrapText="1"/>
    </xf>
    <xf numFmtId="0" fontId="0" fillId="15" borderId="21" xfId="0" applyFill="1" applyBorder="1" applyAlignment="1">
      <alignment horizontal="center" vertical="center"/>
    </xf>
    <xf numFmtId="0" fontId="0" fillId="15" borderId="3" xfId="0" applyFill="1" applyBorder="1" applyAlignment="1">
      <alignment vertical="center"/>
    </xf>
    <xf numFmtId="0" fontId="4" fillId="15" borderId="22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0" fillId="15" borderId="23" xfId="0" applyFill="1" applyBorder="1" applyAlignment="1">
      <alignment horizontal="center" vertical="center"/>
    </xf>
    <xf numFmtId="0" fontId="0" fillId="15" borderId="4" xfId="0" applyFill="1" applyBorder="1" applyAlignment="1">
      <alignment vertical="center" wrapText="1"/>
    </xf>
    <xf numFmtId="0" fontId="6" fillId="16" borderId="2" xfId="0" applyFont="1" applyFill="1" applyBorder="1" applyAlignment="1">
      <alignment horizontal="center" vertical="center" wrapText="1"/>
    </xf>
    <xf numFmtId="1" fontId="6" fillId="16" borderId="3" xfId="0" applyNumberFormat="1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0" fillId="16" borderId="3" xfId="0" applyFill="1" applyBorder="1" applyAlignment="1">
      <alignment vertical="center"/>
    </xf>
    <xf numFmtId="1" fontId="6" fillId="16" borderId="4" xfId="0" applyNumberFormat="1" applyFont="1" applyFill="1" applyBorder="1" applyAlignment="1">
      <alignment horizontal="center" vertical="center" wrapText="1"/>
    </xf>
    <xf numFmtId="0" fontId="0" fillId="16" borderId="4" xfId="0" applyFill="1" applyBorder="1" applyAlignment="1">
      <alignment vertical="center"/>
    </xf>
    <xf numFmtId="167" fontId="8" fillId="17" borderId="2" xfId="1" applyNumberFormat="1" applyFont="1" applyFill="1" applyBorder="1" applyAlignment="1">
      <alignment horizontal="center" vertical="center" wrapText="1"/>
    </xf>
    <xf numFmtId="167" fontId="9" fillId="17" borderId="2" xfId="1" applyNumberFormat="1" applyFont="1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0" fillId="17" borderId="21" xfId="0" applyFill="1" applyBorder="1" applyAlignment="1">
      <alignment horizontal="center" vertical="center"/>
    </xf>
    <xf numFmtId="167" fontId="8" fillId="17" borderId="3" xfId="1" applyNumberFormat="1" applyFont="1" applyFill="1" applyBorder="1" applyAlignment="1">
      <alignment horizontal="center" vertical="center" wrapText="1"/>
    </xf>
    <xf numFmtId="167" fontId="9" fillId="17" borderId="3" xfId="1" applyNumberFormat="1" applyFont="1" applyFill="1" applyBorder="1" applyAlignment="1">
      <alignment horizontal="center" vertical="center" wrapText="1"/>
    </xf>
    <xf numFmtId="167" fontId="1" fillId="17" borderId="3" xfId="1" applyNumberFormat="1" applyFont="1" applyFill="1" applyBorder="1" applyAlignment="1">
      <alignment horizontal="center" vertical="center" wrapText="1"/>
    </xf>
    <xf numFmtId="167" fontId="3" fillId="17" borderId="3" xfId="1" applyNumberFormat="1" applyFont="1" applyFill="1" applyBorder="1" applyAlignment="1">
      <alignment horizontal="center" vertical="center" wrapText="1"/>
    </xf>
    <xf numFmtId="0" fontId="0" fillId="17" borderId="3" xfId="0" applyFill="1" applyBorder="1" applyAlignment="1">
      <alignment vertical="center" wrapText="1"/>
    </xf>
    <xf numFmtId="167" fontId="8" fillId="17" borderId="4" xfId="1" applyNumberFormat="1" applyFont="1" applyFill="1" applyBorder="1" applyAlignment="1">
      <alignment horizontal="center" vertical="center" wrapText="1"/>
    </xf>
    <xf numFmtId="167" fontId="9" fillId="17" borderId="4" xfId="1" applyNumberFormat="1" applyFont="1" applyFill="1" applyBorder="1" applyAlignment="1">
      <alignment horizontal="center" vertical="center" wrapText="1"/>
    </xf>
    <xf numFmtId="0" fontId="0" fillId="17" borderId="23" xfId="0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3" xfId="0" applyFill="1" applyBorder="1" applyAlignment="1">
      <alignment horizontal="left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0" fontId="0" fillId="18" borderId="7" xfId="0" applyFill="1" applyBorder="1" applyAlignment="1">
      <alignment vertical="center"/>
    </xf>
    <xf numFmtId="0" fontId="0" fillId="18" borderId="26" xfId="0" applyFill="1" applyBorder="1" applyAlignment="1">
      <alignment horizontal="center" vertical="center"/>
    </xf>
    <xf numFmtId="0" fontId="6" fillId="18" borderId="8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0" fillId="18" borderId="8" xfId="0" applyFill="1" applyBorder="1" applyAlignment="1">
      <alignment vertical="center"/>
    </xf>
    <xf numFmtId="0" fontId="0" fillId="18" borderId="30" xfId="0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4" fillId="19" borderId="3" xfId="0" applyFont="1" applyFill="1" applyBorder="1" applyAlignment="1">
      <alignment horizontal="center" vertical="center" wrapText="1"/>
    </xf>
    <xf numFmtId="0" fontId="0" fillId="19" borderId="3" xfId="0" applyFill="1" applyBorder="1" applyAlignment="1">
      <alignment vertical="center" wrapText="1"/>
    </xf>
    <xf numFmtId="0" fontId="0" fillId="19" borderId="21" xfId="0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 wrapText="1"/>
    </xf>
    <xf numFmtId="0" fontId="3" fillId="18" borderId="29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textRotation="90" wrapText="1"/>
    </xf>
    <xf numFmtId="0" fontId="3" fillId="2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3" fillId="24" borderId="11" xfId="0" applyFont="1" applyFill="1" applyBorder="1" applyAlignment="1">
      <alignment horizontal="center" vertical="center" textRotation="90" wrapText="1"/>
    </xf>
    <xf numFmtId="0" fontId="3" fillId="24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6" borderId="2" xfId="0" applyFont="1" applyFill="1" applyBorder="1" applyAlignment="1">
      <alignment horizontal="center" vertical="center" wrapText="1"/>
    </xf>
    <xf numFmtId="1" fontId="6" fillId="26" borderId="3" xfId="0" applyNumberFormat="1" applyFont="1" applyFill="1" applyBorder="1" applyAlignment="1">
      <alignment horizontal="center" vertical="center" wrapText="1"/>
    </xf>
    <xf numFmtId="0" fontId="6" fillId="26" borderId="3" xfId="0" applyFont="1" applyFill="1" applyBorder="1" applyAlignment="1">
      <alignment horizontal="center" vertical="center" wrapText="1"/>
    </xf>
    <xf numFmtId="1" fontId="6" fillId="26" borderId="4" xfId="0" applyNumberFormat="1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vertical="center" wrapText="1"/>
    </xf>
    <xf numFmtId="0" fontId="0" fillId="14" borderId="15" xfId="0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10" fontId="6" fillId="0" borderId="0" xfId="3" applyNumberFormat="1" applyFont="1" applyAlignment="1">
      <alignment horizontal="center" vertical="center"/>
    </xf>
    <xf numFmtId="1" fontId="6" fillId="23" borderId="8" xfId="0" applyNumberFormat="1" applyFont="1" applyFill="1" applyBorder="1" applyAlignment="1">
      <alignment horizontal="center" vertical="center" wrapText="1"/>
    </xf>
    <xf numFmtId="0" fontId="6" fillId="21" borderId="7" xfId="0" applyFont="1" applyFill="1" applyBorder="1" applyAlignment="1">
      <alignment horizontal="center" vertical="center" wrapText="1"/>
    </xf>
    <xf numFmtId="0" fontId="4" fillId="21" borderId="7" xfId="0" applyFont="1" applyFill="1" applyBorder="1" applyAlignment="1">
      <alignment horizontal="center" vertical="center" wrapText="1"/>
    </xf>
    <xf numFmtId="0" fontId="0" fillId="21" borderId="7" xfId="0" applyFill="1" applyBorder="1" applyAlignment="1">
      <alignment vertical="center" wrapText="1"/>
    </xf>
    <xf numFmtId="0" fontId="0" fillId="21" borderId="26" xfId="0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" fillId="25" borderId="8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 vertical="center" wrapText="1"/>
    </xf>
    <xf numFmtId="0" fontId="0" fillId="25" borderId="8" xfId="0" applyFill="1" applyBorder="1" applyAlignment="1">
      <alignment vertical="center" wrapText="1"/>
    </xf>
    <xf numFmtId="0" fontId="0" fillId="25" borderId="30" xfId="0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0" fillId="19" borderId="2" xfId="0" applyFill="1" applyBorder="1" applyAlignment="1">
      <alignment vertical="center" wrapText="1"/>
    </xf>
    <xf numFmtId="0" fontId="0" fillId="19" borderId="13" xfId="0" applyFill="1" applyBorder="1" applyAlignment="1">
      <alignment horizontal="center" vertical="center"/>
    </xf>
    <xf numFmtId="0" fontId="3" fillId="19" borderId="2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0" fillId="19" borderId="4" xfId="0" applyFill="1" applyBorder="1" applyAlignment="1">
      <alignment vertical="center" wrapText="1"/>
    </xf>
    <xf numFmtId="0" fontId="0" fillId="19" borderId="23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3" fillId="10" borderId="9" xfId="0" applyFont="1" applyFill="1" applyBorder="1" applyAlignment="1">
      <alignment horizontal="center" vertical="center" textRotation="90"/>
    </xf>
    <xf numFmtId="0" fontId="3" fillId="10" borderId="10" xfId="0" applyFont="1" applyFill="1" applyBorder="1" applyAlignment="1">
      <alignment horizontal="center" vertical="center" textRotation="90"/>
    </xf>
    <xf numFmtId="0" fontId="3" fillId="10" borderId="11" xfId="0" applyFont="1" applyFill="1" applyBorder="1" applyAlignment="1">
      <alignment horizontal="center" vertical="center" textRotation="90"/>
    </xf>
    <xf numFmtId="0" fontId="0" fillId="26" borderId="5" xfId="0" applyFill="1" applyBorder="1" applyAlignment="1">
      <alignment horizontal="left" vertical="center" wrapText="1"/>
    </xf>
    <xf numFmtId="0" fontId="0" fillId="26" borderId="8" xfId="0" applyFill="1" applyBorder="1" applyAlignment="1">
      <alignment horizontal="left" vertical="center" wrapText="1"/>
    </xf>
    <xf numFmtId="0" fontId="0" fillId="26" borderId="15" xfId="0" applyFill="1" applyBorder="1" applyAlignment="1">
      <alignment horizontal="center" vertical="center"/>
    </xf>
    <xf numFmtId="0" fontId="0" fillId="26" borderId="30" xfId="0" applyFill="1" applyBorder="1" applyAlignment="1">
      <alignment horizontal="center" vertical="center"/>
    </xf>
    <xf numFmtId="0" fontId="3" fillId="26" borderId="20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 wrapText="1"/>
    </xf>
    <xf numFmtId="0" fontId="0" fillId="26" borderId="3" xfId="0" applyFill="1" applyBorder="1" applyAlignment="1">
      <alignment horizontal="left" vertical="center" wrapText="1"/>
    </xf>
    <xf numFmtId="0" fontId="0" fillId="26" borderId="21" xfId="0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6" fillId="26" borderId="4" xfId="0" applyFont="1" applyFill="1" applyBorder="1" applyAlignment="1">
      <alignment horizontal="center" vertical="center" wrapText="1"/>
    </xf>
    <xf numFmtId="0" fontId="3" fillId="26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textRotation="90" wrapText="1"/>
    </xf>
    <xf numFmtId="0" fontId="3" fillId="8" borderId="10" xfId="0" applyFont="1" applyFill="1" applyBorder="1" applyAlignment="1">
      <alignment horizontal="center" vertical="center" textRotation="90" wrapText="1"/>
    </xf>
    <xf numFmtId="0" fontId="3" fillId="8" borderId="11" xfId="0" applyFont="1" applyFill="1" applyBorder="1" applyAlignment="1">
      <alignment horizontal="center" vertical="center" textRotation="90" wrapText="1"/>
    </xf>
    <xf numFmtId="0" fontId="3" fillId="22" borderId="9" xfId="0" applyFont="1" applyFill="1" applyBorder="1" applyAlignment="1">
      <alignment horizontal="center" vertical="center" textRotation="90" wrapText="1"/>
    </xf>
    <xf numFmtId="0" fontId="3" fillId="22" borderId="11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13" borderId="27" xfId="0" applyFont="1" applyFill="1" applyBorder="1" applyAlignment="1">
      <alignment horizontal="center" vertical="center" textRotation="90" wrapText="1"/>
    </xf>
    <xf numFmtId="0" fontId="3" fillId="13" borderId="24" xfId="0" applyFont="1" applyFill="1" applyBorder="1" applyAlignment="1">
      <alignment horizontal="center" vertical="center" textRotation="90" wrapText="1"/>
    </xf>
    <xf numFmtId="0" fontId="3" fillId="13" borderId="31" xfId="0" applyFont="1" applyFill="1" applyBorder="1" applyAlignment="1">
      <alignment horizontal="center" vertical="center" textRotation="90" wrapText="1"/>
    </xf>
    <xf numFmtId="0" fontId="3" fillId="13" borderId="28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textRotation="90" wrapText="1"/>
    </xf>
    <xf numFmtId="0" fontId="3" fillId="4" borderId="28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 wrapText="1"/>
    </xf>
    <xf numFmtId="0" fontId="3" fillId="7" borderId="9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11" borderId="9" xfId="0" applyFont="1" applyFill="1" applyBorder="1" applyAlignment="1">
      <alignment horizontal="center" vertical="center" textRotation="90" wrapText="1"/>
    </xf>
    <xf numFmtId="0" fontId="3" fillId="11" borderId="10" xfId="0" applyFont="1" applyFill="1" applyBorder="1" applyAlignment="1">
      <alignment horizontal="center" vertical="center" textRotation="90" wrapText="1"/>
    </xf>
    <xf numFmtId="0" fontId="3" fillId="11" borderId="11" xfId="0" applyFont="1" applyFill="1" applyBorder="1" applyAlignment="1">
      <alignment horizontal="center" vertical="center" textRotation="90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 wrapText="1"/>
    </xf>
    <xf numFmtId="0" fontId="0" fillId="12" borderId="6" xfId="0" applyFill="1" applyBorder="1" applyAlignment="1">
      <alignment horizontal="left" vertical="center" wrapText="1"/>
    </xf>
    <xf numFmtId="0" fontId="0" fillId="12" borderId="15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26" borderId="3" xfId="0" applyFill="1" applyBorder="1" applyAlignment="1">
      <alignment horizontal="left" vertical="center"/>
    </xf>
    <xf numFmtId="0" fontId="3" fillId="23" borderId="25" xfId="0" applyFont="1" applyFill="1" applyBorder="1" applyAlignment="1">
      <alignment horizontal="center" vertical="center"/>
    </xf>
    <xf numFmtId="0" fontId="3" fillId="23" borderId="29" xfId="0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center" vertical="center" wrapText="1"/>
    </xf>
    <xf numFmtId="0" fontId="6" fillId="23" borderId="8" xfId="0" applyFont="1" applyFill="1" applyBorder="1" applyAlignment="1">
      <alignment horizontal="center" vertical="center" wrapText="1"/>
    </xf>
    <xf numFmtId="0" fontId="0" fillId="23" borderId="7" xfId="0" applyFill="1" applyBorder="1" applyAlignment="1">
      <alignment horizontal="left" vertical="center" wrapText="1"/>
    </xf>
    <xf numFmtId="0" fontId="0" fillId="23" borderId="8" xfId="0" applyFill="1" applyBorder="1" applyAlignment="1">
      <alignment horizontal="left" vertical="center" wrapText="1"/>
    </xf>
    <xf numFmtId="0" fontId="0" fillId="23" borderId="26" xfId="0" applyFill="1" applyBorder="1" applyAlignment="1">
      <alignment horizontal="center" vertical="center"/>
    </xf>
    <xf numFmtId="0" fontId="0" fillId="23" borderId="30" xfId="0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/>
    </xf>
    <xf numFmtId="0" fontId="6" fillId="26" borderId="2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/>
    </xf>
    <xf numFmtId="0" fontId="0" fillId="26" borderId="2" xfId="0" applyFill="1" applyBorder="1" applyAlignment="1">
      <alignment horizontal="left" vertical="center"/>
    </xf>
    <xf numFmtId="0" fontId="0" fillId="26" borderId="13" xfId="0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0" fillId="16" borderId="21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/>
    </xf>
    <xf numFmtId="1" fontId="4" fillId="16" borderId="2" xfId="0" applyNumberFormat="1" applyFont="1" applyFill="1" applyBorder="1" applyAlignment="1">
      <alignment horizontal="center" vertical="center" wrapText="1"/>
    </xf>
    <xf numFmtId="1" fontId="4" fillId="16" borderId="3" xfId="0" applyNumberFormat="1" applyFont="1" applyFill="1" applyBorder="1" applyAlignment="1">
      <alignment horizontal="center" vertical="center" wrapText="1"/>
    </xf>
    <xf numFmtId="1" fontId="6" fillId="16" borderId="2" xfId="0" applyNumberFormat="1" applyFont="1" applyFill="1" applyBorder="1" applyAlignment="1">
      <alignment horizontal="center" vertical="center" wrapText="1"/>
    </xf>
    <xf numFmtId="1" fontId="6" fillId="16" borderId="3" xfId="0" applyNumberFormat="1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E7FDE9"/>
      <color rgb="FFFF5050"/>
      <color rgb="FFF7C6C1"/>
      <color rgb="FFFFFFCC"/>
      <color rgb="FFFFFF99"/>
      <color rgb="FFFFFF66"/>
      <color rgb="FFFFCCFF"/>
      <color rgb="FFCC00CC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EE82-10C1-4671-903F-4B3336A67F5A}">
  <dimension ref="A1:BC1000"/>
  <sheetViews>
    <sheetView topLeftCell="D1" zoomScale="106" zoomScaleNormal="106" workbookViewId="0">
      <pane xSplit="1" topLeftCell="AS1" activePane="topRight" state="frozen"/>
      <selection activeCell="D1" sqref="D1"/>
      <selection pane="topRight" activeCell="AV1" sqref="AV1:BT1048576"/>
    </sheetView>
  </sheetViews>
  <sheetFormatPr baseColWidth="10" defaultColWidth="14.3984375" defaultRowHeight="15" customHeight="1" x14ac:dyDescent="0.45"/>
  <cols>
    <col min="1" max="1" width="10.73046875" hidden="1" customWidth="1"/>
    <col min="2" max="2" width="12.73046875" hidden="1" customWidth="1"/>
    <col min="3" max="3" width="10.73046875" style="12" hidden="1" customWidth="1"/>
    <col min="4" max="4" width="20" style="12" customWidth="1"/>
    <col min="5" max="5" width="14" customWidth="1"/>
    <col min="6" max="6" width="15.73046875" customWidth="1"/>
    <col min="7" max="7" width="12.73046875" customWidth="1"/>
    <col min="8" max="8" width="20.86328125" customWidth="1"/>
    <col min="9" max="9" width="19.3984375" customWidth="1"/>
    <col min="10" max="10" width="17.86328125" customWidth="1"/>
    <col min="11" max="13" width="19.265625" customWidth="1"/>
    <col min="14" max="14" width="23.3984375" customWidth="1"/>
    <col min="15" max="15" width="21.1328125" customWidth="1"/>
    <col min="16" max="16" width="22.73046875" style="32" customWidth="1"/>
    <col min="17" max="17" width="22.73046875" customWidth="1"/>
    <col min="18" max="18" width="22.73046875" style="33" customWidth="1"/>
    <col min="19" max="19" width="22.73046875" customWidth="1"/>
    <col min="20" max="20" width="22.73046875" style="34" customWidth="1"/>
    <col min="21" max="21" width="22.73046875" customWidth="1"/>
    <col min="22" max="22" width="23.3984375" style="31" customWidth="1"/>
    <col min="23" max="24" width="22.73046875" customWidth="1"/>
    <col min="25" max="25" width="19.265625" style="32" customWidth="1"/>
    <col min="26" max="26" width="19.265625" customWidth="1"/>
    <col min="27" max="27" width="19.265625" style="32" customWidth="1"/>
    <col min="28" max="28" width="22.73046875" customWidth="1"/>
    <col min="29" max="29" width="24.3984375" customWidth="1"/>
    <col min="30" max="30" width="22.73046875" customWidth="1"/>
    <col min="31" max="31" width="19.265625" customWidth="1"/>
    <col min="32" max="33" width="22.73046875" customWidth="1"/>
    <col min="34" max="34" width="12.265625" customWidth="1"/>
    <col min="35" max="40" width="22.73046875" customWidth="1"/>
    <col min="41" max="41" width="17.73046875" style="25" customWidth="1"/>
    <col min="42" max="42" width="21" style="25" customWidth="1"/>
    <col min="43" max="43" width="27.1328125" style="25" customWidth="1"/>
    <col min="44" max="44" width="36.73046875" style="25" customWidth="1"/>
    <col min="45" max="45" width="25.1328125" customWidth="1"/>
    <col min="46" max="46" width="25.3984375" customWidth="1"/>
    <col min="47" max="47" width="10.73046875" customWidth="1"/>
  </cols>
  <sheetData>
    <row r="1" spans="1:47" ht="98.1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9" t="s">
        <v>7</v>
      </c>
      <c r="I1" s="49" t="s">
        <v>8</v>
      </c>
      <c r="J1" s="49" t="s">
        <v>9</v>
      </c>
      <c r="K1" s="49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7" t="s">
        <v>22</v>
      </c>
      <c r="X1" s="8" t="s">
        <v>23</v>
      </c>
      <c r="Y1" s="126" t="s">
        <v>24</v>
      </c>
      <c r="Z1" s="126" t="s">
        <v>25</v>
      </c>
      <c r="AA1" s="126" t="s">
        <v>26</v>
      </c>
      <c r="AB1" s="126" t="s">
        <v>27</v>
      </c>
      <c r="AC1" s="126" t="s">
        <v>28</v>
      </c>
      <c r="AD1" s="126" t="s">
        <v>29</v>
      </c>
      <c r="AE1" s="86" t="s">
        <v>30</v>
      </c>
      <c r="AF1" s="86" t="s">
        <v>31</v>
      </c>
      <c r="AG1" s="86" t="s">
        <v>32</v>
      </c>
      <c r="AH1" s="86" t="s">
        <v>33</v>
      </c>
      <c r="AI1" s="143" t="s">
        <v>34</v>
      </c>
      <c r="AJ1" s="143" t="s">
        <v>35</v>
      </c>
      <c r="AK1" s="147" t="s">
        <v>36</v>
      </c>
      <c r="AL1" s="145" t="s">
        <v>37</v>
      </c>
      <c r="AM1" s="145" t="s">
        <v>38</v>
      </c>
      <c r="AN1" s="145" t="s">
        <v>39</v>
      </c>
      <c r="AO1" s="151" t="s">
        <v>40</v>
      </c>
      <c r="AP1" s="149" t="s">
        <v>41</v>
      </c>
      <c r="AQ1" s="152" t="s">
        <v>42</v>
      </c>
      <c r="AR1" s="152" t="s">
        <v>43</v>
      </c>
      <c r="AS1" s="153" t="s">
        <v>44</v>
      </c>
      <c r="AT1" s="148" t="s">
        <v>45</v>
      </c>
      <c r="AU1" s="148" t="s">
        <v>46</v>
      </c>
    </row>
    <row r="2" spans="1:47" ht="14.25" customHeight="1" x14ac:dyDescent="0.45">
      <c r="A2" s="9" t="s">
        <v>47</v>
      </c>
      <c r="B2" s="9" t="s">
        <v>48</v>
      </c>
      <c r="C2" s="10">
        <v>50006</v>
      </c>
      <c r="D2" s="11" t="s">
        <v>49</v>
      </c>
      <c r="E2" s="16">
        <v>71322</v>
      </c>
      <c r="F2" s="16">
        <v>22838</v>
      </c>
      <c r="G2" s="16" t="s">
        <v>50</v>
      </c>
      <c r="H2" s="14">
        <v>9562</v>
      </c>
      <c r="I2" s="15">
        <v>0.13406802950001401</v>
      </c>
      <c r="J2" s="14">
        <v>11488</v>
      </c>
      <c r="K2" s="15">
        <v>0.16107231990129273</v>
      </c>
      <c r="L2" s="13">
        <v>1076</v>
      </c>
      <c r="M2" s="15">
        <v>1.0999999999999999E-2</v>
      </c>
      <c r="N2" s="17">
        <v>50.10221522783695</v>
      </c>
      <c r="O2" s="13">
        <v>0</v>
      </c>
      <c r="P2" s="13">
        <v>0</v>
      </c>
      <c r="Q2" s="20">
        <v>19.2</v>
      </c>
      <c r="R2" s="15">
        <v>0.84260000000000002</v>
      </c>
      <c r="S2" s="15">
        <v>0.16550000000000001</v>
      </c>
      <c r="T2" s="18">
        <v>43.43267927783247</v>
      </c>
      <c r="U2" s="15">
        <v>0.61950000000000005</v>
      </c>
      <c r="V2" s="19">
        <v>1</v>
      </c>
      <c r="W2" s="16" t="s">
        <v>51</v>
      </c>
      <c r="X2" s="16">
        <v>0</v>
      </c>
      <c r="Y2" s="13">
        <v>19820</v>
      </c>
      <c r="Z2" s="15">
        <v>0.27789461877120664</v>
      </c>
      <c r="AA2" s="13">
        <v>10308</v>
      </c>
      <c r="AB2" s="20">
        <v>48.696549203364917</v>
      </c>
      <c r="AC2" s="21">
        <v>3.4</v>
      </c>
      <c r="AD2" s="20">
        <v>82.05</v>
      </c>
      <c r="AE2" s="18">
        <v>33.64</v>
      </c>
      <c r="AF2" s="14">
        <v>4242</v>
      </c>
      <c r="AG2" s="15">
        <f t="shared" ref="AG2:AG33" si="0">+AF2/(H2+J2)</f>
        <v>0.20152019002375296</v>
      </c>
      <c r="AI2" s="14">
        <v>238196</v>
      </c>
      <c r="AJ2" s="14">
        <v>238196</v>
      </c>
      <c r="AK2" s="20">
        <v>43.589346830881077</v>
      </c>
      <c r="AL2" s="20">
        <v>61.115549668474799</v>
      </c>
      <c r="AM2" s="20">
        <v>34.612229835439763</v>
      </c>
      <c r="AN2" s="20">
        <v>87.618869501509835</v>
      </c>
      <c r="AO2" s="22">
        <v>2</v>
      </c>
      <c r="AP2" s="22">
        <v>0</v>
      </c>
      <c r="AQ2" s="25">
        <v>0</v>
      </c>
      <c r="AR2" s="22">
        <v>0</v>
      </c>
      <c r="AS2" s="23" t="s">
        <v>52</v>
      </c>
      <c r="AT2" s="23" t="s">
        <v>53</v>
      </c>
      <c r="AU2">
        <v>0</v>
      </c>
    </row>
    <row r="3" spans="1:47" ht="14.25" x14ac:dyDescent="0.45">
      <c r="A3" s="9" t="s">
        <v>54</v>
      </c>
      <c r="B3" s="9" t="s">
        <v>55</v>
      </c>
      <c r="C3" s="10">
        <v>20011</v>
      </c>
      <c r="D3" s="11" t="s">
        <v>56</v>
      </c>
      <c r="E3" s="14">
        <v>107799</v>
      </c>
      <c r="F3" s="14">
        <v>16265</v>
      </c>
      <c r="G3" s="16" t="s">
        <v>57</v>
      </c>
      <c r="H3" s="14">
        <v>15388</v>
      </c>
      <c r="I3" s="15">
        <v>0.14274714978803144</v>
      </c>
      <c r="J3" s="14">
        <v>17436</v>
      </c>
      <c r="K3" s="15">
        <v>0.16174547073720535</v>
      </c>
      <c r="L3" s="13">
        <v>1583</v>
      </c>
      <c r="M3" s="15">
        <v>1.2E-2</v>
      </c>
      <c r="N3" s="17">
        <v>68.704224537277995</v>
      </c>
      <c r="O3" s="13">
        <v>0</v>
      </c>
      <c r="P3" s="13">
        <v>0</v>
      </c>
      <c r="Q3" s="20">
        <v>37</v>
      </c>
      <c r="R3" s="15">
        <v>0.109</v>
      </c>
      <c r="S3" s="15">
        <v>4.65E-2</v>
      </c>
      <c r="T3" s="18">
        <v>47.393421459441903</v>
      </c>
      <c r="U3" s="15">
        <v>0.40970000000000001</v>
      </c>
      <c r="V3" s="19">
        <v>1</v>
      </c>
      <c r="W3" s="16" t="s">
        <v>58</v>
      </c>
      <c r="X3" s="16">
        <v>0</v>
      </c>
      <c r="Y3" s="13">
        <v>10894</v>
      </c>
      <c r="Z3" s="15">
        <v>0.10105845137709997</v>
      </c>
      <c r="AA3" s="13">
        <v>3968</v>
      </c>
      <c r="AB3" s="20">
        <v>43.063519094382293</v>
      </c>
      <c r="AC3" s="21">
        <v>2.5</v>
      </c>
      <c r="AD3" s="20">
        <v>51.47</v>
      </c>
      <c r="AE3" s="18">
        <v>52.7</v>
      </c>
      <c r="AF3" s="14">
        <v>5994</v>
      </c>
      <c r="AG3" s="15">
        <f t="shared" si="0"/>
        <v>0.18261028515720204</v>
      </c>
      <c r="AH3" s="24">
        <v>1</v>
      </c>
      <c r="AI3" s="14">
        <v>50167</v>
      </c>
      <c r="AJ3" s="14">
        <v>50167</v>
      </c>
      <c r="AK3" s="20">
        <v>46.670682016569927</v>
      </c>
      <c r="AL3" s="20">
        <v>29.508168876744701</v>
      </c>
      <c r="AM3" s="20">
        <v>10.999135110743429</v>
      </c>
      <c r="AN3" s="20">
        <v>48.017202642745957</v>
      </c>
      <c r="AO3" s="22">
        <v>1</v>
      </c>
      <c r="AP3" s="22">
        <v>0</v>
      </c>
      <c r="AQ3" s="25">
        <v>0</v>
      </c>
      <c r="AR3" s="22">
        <v>0</v>
      </c>
      <c r="AS3" s="23" t="s">
        <v>59</v>
      </c>
      <c r="AT3" s="23" t="s">
        <v>60</v>
      </c>
      <c r="AU3">
        <v>0</v>
      </c>
    </row>
    <row r="4" spans="1:47" ht="14.25" customHeight="1" x14ac:dyDescent="0.45">
      <c r="A4" s="9" t="s">
        <v>54</v>
      </c>
      <c r="B4" s="9" t="s">
        <v>55</v>
      </c>
      <c r="C4" s="10">
        <v>20013</v>
      </c>
      <c r="D4" s="11" t="s">
        <v>61</v>
      </c>
      <c r="E4" s="14">
        <v>53498</v>
      </c>
      <c r="F4" s="14">
        <v>14974</v>
      </c>
      <c r="G4" s="16" t="s">
        <v>50</v>
      </c>
      <c r="H4" s="14">
        <v>7487</v>
      </c>
      <c r="I4" s="15">
        <v>0.13994915697783095</v>
      </c>
      <c r="J4" s="14">
        <v>8190</v>
      </c>
      <c r="K4" s="15">
        <v>0.15308983513402369</v>
      </c>
      <c r="L4" s="13">
        <v>24572</v>
      </c>
      <c r="M4" s="15">
        <v>0.34599999999999997</v>
      </c>
      <c r="N4" s="17">
        <v>45.285961736435468</v>
      </c>
      <c r="O4" s="13">
        <v>0</v>
      </c>
      <c r="P4" s="13">
        <v>0</v>
      </c>
      <c r="Q4" s="20">
        <v>44.5</v>
      </c>
      <c r="R4" s="15">
        <v>0.36880000000000002</v>
      </c>
      <c r="S4" s="15">
        <v>3.3000000000000002E-2</v>
      </c>
      <c r="T4" s="18">
        <v>44.098638729015363</v>
      </c>
      <c r="U4" s="15">
        <v>0.33950000000000002</v>
      </c>
      <c r="V4" s="19">
        <v>1</v>
      </c>
      <c r="W4" s="16" t="s">
        <v>58</v>
      </c>
      <c r="X4" s="16">
        <v>0</v>
      </c>
      <c r="Y4" s="13">
        <v>5210</v>
      </c>
      <c r="Z4" s="15">
        <v>9.7386818198811176E-2</v>
      </c>
      <c r="AA4" s="13">
        <v>925</v>
      </c>
      <c r="AB4" s="20">
        <v>39.789563689025982</v>
      </c>
      <c r="AC4" s="21"/>
      <c r="AD4" s="20">
        <v>58.6</v>
      </c>
      <c r="AE4" s="18">
        <v>27.35</v>
      </c>
      <c r="AF4" s="14"/>
      <c r="AG4" s="15">
        <f t="shared" si="0"/>
        <v>0</v>
      </c>
      <c r="AI4" s="14">
        <v>34604</v>
      </c>
      <c r="AJ4" s="14">
        <v>34604</v>
      </c>
      <c r="AK4" s="20">
        <v>44.668131490811447</v>
      </c>
      <c r="AL4" s="20">
        <v>22.986370289341671</v>
      </c>
      <c r="AM4" s="20">
        <v>10.392417692051881</v>
      </c>
      <c r="AN4" s="20">
        <v>35.580322886631457</v>
      </c>
      <c r="AO4" s="22">
        <v>5</v>
      </c>
      <c r="AP4" s="22">
        <v>0</v>
      </c>
      <c r="AQ4" s="25">
        <v>0</v>
      </c>
      <c r="AR4" s="22">
        <v>1</v>
      </c>
      <c r="AS4" s="23" t="s">
        <v>62</v>
      </c>
      <c r="AT4" s="23" t="s">
        <v>63</v>
      </c>
      <c r="AU4" s="24">
        <v>1</v>
      </c>
    </row>
    <row r="5" spans="1:47" ht="14.25" customHeight="1" x14ac:dyDescent="0.45">
      <c r="A5" s="9" t="s">
        <v>64</v>
      </c>
      <c r="B5" s="9" t="s">
        <v>65</v>
      </c>
      <c r="C5" s="10">
        <v>5045</v>
      </c>
      <c r="D5" s="11" t="s">
        <v>66</v>
      </c>
      <c r="E5" s="13">
        <v>109450</v>
      </c>
      <c r="F5" s="14">
        <v>19795</v>
      </c>
      <c r="G5" s="16" t="s">
        <v>57</v>
      </c>
      <c r="H5" s="14">
        <v>15748</v>
      </c>
      <c r="I5" s="15">
        <v>0.14388305162174508</v>
      </c>
      <c r="J5" s="14">
        <v>19776</v>
      </c>
      <c r="K5" s="15">
        <v>0.18068524440383738</v>
      </c>
      <c r="L5" s="13">
        <v>49207</v>
      </c>
      <c r="M5" s="15">
        <v>0.374</v>
      </c>
      <c r="N5" s="17">
        <v>69.554352029858379</v>
      </c>
      <c r="O5" s="13">
        <v>0</v>
      </c>
      <c r="P5" s="13">
        <v>0</v>
      </c>
      <c r="Q5" s="20">
        <v>28</v>
      </c>
      <c r="R5" s="15">
        <v>0.31430000000000002</v>
      </c>
      <c r="S5" s="15">
        <v>1.83E-2</v>
      </c>
      <c r="T5" s="18">
        <v>46.431611711730802</v>
      </c>
      <c r="U5" s="15">
        <v>0.63109999999999999</v>
      </c>
      <c r="V5" s="19">
        <v>1</v>
      </c>
      <c r="W5" s="16" t="s">
        <v>67</v>
      </c>
      <c r="X5" s="16">
        <v>0</v>
      </c>
      <c r="Y5" s="13">
        <v>28432</v>
      </c>
      <c r="Z5" s="15">
        <v>0.2597715851987209</v>
      </c>
      <c r="AA5" s="13">
        <v>13287</v>
      </c>
      <c r="AB5" s="20">
        <v>49.463803697831473</v>
      </c>
      <c r="AC5" s="21"/>
      <c r="AD5" s="20">
        <v>50.92</v>
      </c>
      <c r="AE5" s="18">
        <v>42.72</v>
      </c>
      <c r="AF5" s="14">
        <v>7988</v>
      </c>
      <c r="AG5" s="15">
        <f t="shared" si="0"/>
        <v>0.22486206508276094</v>
      </c>
      <c r="AI5" s="14">
        <v>58376</v>
      </c>
      <c r="AJ5" s="14">
        <v>52741</v>
      </c>
      <c r="AK5" s="20">
        <v>52.792458595489563</v>
      </c>
      <c r="AL5" s="20">
        <v>37.244922402314423</v>
      </c>
      <c r="AM5" s="20">
        <v>7.359049305817333</v>
      </c>
      <c r="AN5" s="20">
        <v>67.130795498811509</v>
      </c>
      <c r="AO5" s="22">
        <v>1</v>
      </c>
      <c r="AP5" s="22">
        <v>1</v>
      </c>
      <c r="AQ5" s="22">
        <v>1</v>
      </c>
      <c r="AR5" s="22">
        <v>0</v>
      </c>
      <c r="AS5" s="23" t="s">
        <v>62</v>
      </c>
      <c r="AT5" s="23" t="s">
        <v>68</v>
      </c>
      <c r="AU5" s="24">
        <v>1</v>
      </c>
    </row>
    <row r="6" spans="1:47" ht="14.25" customHeight="1" x14ac:dyDescent="0.45">
      <c r="A6" s="9" t="s">
        <v>69</v>
      </c>
      <c r="B6" s="9" t="s">
        <v>70</v>
      </c>
      <c r="C6" s="10">
        <v>81001</v>
      </c>
      <c r="D6" s="11" t="s">
        <v>70</v>
      </c>
      <c r="E6" s="14">
        <v>83958</v>
      </c>
      <c r="F6" s="14">
        <v>13813</v>
      </c>
      <c r="G6" s="16" t="s">
        <v>50</v>
      </c>
      <c r="H6" s="14">
        <v>12337</v>
      </c>
      <c r="I6" s="15">
        <v>0.14694251887848686</v>
      </c>
      <c r="J6" s="14">
        <v>15443</v>
      </c>
      <c r="K6" s="15">
        <v>0.1839372066985874</v>
      </c>
      <c r="L6" s="13">
        <v>6007</v>
      </c>
      <c r="M6" s="15">
        <v>0.06</v>
      </c>
      <c r="N6" s="17">
        <v>56.854006518435128</v>
      </c>
      <c r="O6" s="13">
        <v>0</v>
      </c>
      <c r="P6" s="13">
        <v>0</v>
      </c>
      <c r="Q6" s="20">
        <v>38.6</v>
      </c>
      <c r="R6" s="15">
        <v>0.62680000000000002</v>
      </c>
      <c r="S6" s="15">
        <v>0.35699999999999998</v>
      </c>
      <c r="T6" s="18">
        <v>43.503848630980443</v>
      </c>
      <c r="U6" s="15">
        <v>0.57830000000000004</v>
      </c>
      <c r="V6" s="19">
        <v>1</v>
      </c>
      <c r="W6" s="16" t="s">
        <v>51</v>
      </c>
      <c r="X6" s="16">
        <v>1</v>
      </c>
      <c r="Y6" s="13">
        <v>10395</v>
      </c>
      <c r="Z6" s="15">
        <v>0.12381190595297649</v>
      </c>
      <c r="AA6" s="13">
        <v>3163</v>
      </c>
      <c r="AB6" s="20">
        <v>36.872630593115097</v>
      </c>
      <c r="AC6" s="21">
        <v>2.7</v>
      </c>
      <c r="AD6" s="20">
        <v>51.46</v>
      </c>
      <c r="AE6" s="18">
        <v>35.979999999999997</v>
      </c>
      <c r="AF6" s="14">
        <v>1317</v>
      </c>
      <c r="AG6" s="15">
        <f t="shared" si="0"/>
        <v>4.7408207343412528E-2</v>
      </c>
      <c r="AH6" s="24">
        <v>1</v>
      </c>
      <c r="AI6" s="14">
        <v>43266</v>
      </c>
      <c r="AJ6" s="14">
        <v>40767</v>
      </c>
      <c r="AK6" s="20">
        <v>29.666242050799681</v>
      </c>
      <c r="AL6" s="20">
        <v>24.937306338589192</v>
      </c>
      <c r="AM6" s="20">
        <v>4.3106834515808323</v>
      </c>
      <c r="AN6" s="20">
        <v>45.563929225597541</v>
      </c>
      <c r="AO6" s="22">
        <v>5</v>
      </c>
      <c r="AP6" s="22">
        <v>1</v>
      </c>
      <c r="AQ6" s="25">
        <v>0</v>
      </c>
      <c r="AR6" s="22">
        <v>0</v>
      </c>
      <c r="AS6" s="23" t="s">
        <v>62</v>
      </c>
      <c r="AT6" s="23" t="s">
        <v>68</v>
      </c>
      <c r="AU6">
        <v>0</v>
      </c>
    </row>
    <row r="7" spans="1:47" ht="14.25" customHeight="1" x14ac:dyDescent="0.45">
      <c r="A7" s="9" t="s">
        <v>71</v>
      </c>
      <c r="B7" s="9" t="s">
        <v>72</v>
      </c>
      <c r="C7" s="10">
        <v>13052</v>
      </c>
      <c r="D7" s="11" t="s">
        <v>73</v>
      </c>
      <c r="E7" s="14">
        <v>58163</v>
      </c>
      <c r="F7" s="14">
        <v>16610</v>
      </c>
      <c r="G7" s="16" t="s">
        <v>50</v>
      </c>
      <c r="H7" s="14">
        <v>8106</v>
      </c>
      <c r="I7" s="15">
        <v>0.13936695149837525</v>
      </c>
      <c r="J7" s="14">
        <v>9007</v>
      </c>
      <c r="K7" s="15">
        <v>0.15485789935182159</v>
      </c>
      <c r="L7" s="13">
        <v>21061</v>
      </c>
      <c r="M7" s="15">
        <v>0.27700000000000002</v>
      </c>
      <c r="N7" s="17">
        <v>53.495255634775852</v>
      </c>
      <c r="O7" s="13">
        <v>0</v>
      </c>
      <c r="P7" s="13">
        <v>0</v>
      </c>
      <c r="Q7" s="20">
        <v>47.4</v>
      </c>
      <c r="R7" s="15">
        <v>0.12820000000000001</v>
      </c>
      <c r="S7" s="15">
        <v>1.7100000000000001E-2</v>
      </c>
      <c r="T7" s="18">
        <v>39.484120847939053</v>
      </c>
      <c r="U7" s="15">
        <v>0.41310000000000002</v>
      </c>
      <c r="V7" s="19">
        <v>1</v>
      </c>
      <c r="W7" s="16" t="s">
        <v>58</v>
      </c>
      <c r="X7" s="16">
        <v>0</v>
      </c>
      <c r="Y7" s="13">
        <v>2796</v>
      </c>
      <c r="Z7" s="15">
        <v>4.8071798222237505E-2</v>
      </c>
      <c r="AA7" s="13">
        <v>96</v>
      </c>
      <c r="AB7" s="20">
        <v>42.141277391730867</v>
      </c>
      <c r="AC7" s="21"/>
      <c r="AD7" s="20">
        <v>23.42</v>
      </c>
      <c r="AE7" s="18">
        <v>33.33</v>
      </c>
      <c r="AF7" s="14">
        <v>0</v>
      </c>
      <c r="AG7" s="15">
        <f t="shared" si="0"/>
        <v>0</v>
      </c>
      <c r="AI7" s="14">
        <v>36128</v>
      </c>
      <c r="AJ7" s="14">
        <v>32570</v>
      </c>
      <c r="AK7" s="20">
        <v>42.344241551034827</v>
      </c>
      <c r="AL7" s="20">
        <v>16.785313656150691</v>
      </c>
      <c r="AM7" s="20">
        <v>25.61646745371484</v>
      </c>
      <c r="AN7" s="20">
        <v>7.9541598585865456</v>
      </c>
      <c r="AO7" s="22">
        <v>2</v>
      </c>
      <c r="AP7" s="22">
        <v>0</v>
      </c>
      <c r="AQ7" s="25">
        <v>0</v>
      </c>
      <c r="AR7" s="22">
        <v>1</v>
      </c>
      <c r="AS7" s="23" t="s">
        <v>62</v>
      </c>
      <c r="AT7" s="23" t="s">
        <v>74</v>
      </c>
      <c r="AU7">
        <v>0</v>
      </c>
    </row>
    <row r="8" spans="1:47" ht="70.5" customHeight="1" x14ac:dyDescent="0.45">
      <c r="A8" s="9" t="s">
        <v>75</v>
      </c>
      <c r="B8" s="9" t="s">
        <v>76</v>
      </c>
      <c r="C8" s="10">
        <v>63001</v>
      </c>
      <c r="D8" s="11" t="s">
        <v>77</v>
      </c>
      <c r="E8" s="14">
        <v>298531</v>
      </c>
      <c r="F8" s="14">
        <v>7616</v>
      </c>
      <c r="G8" s="16" t="s">
        <v>78</v>
      </c>
      <c r="H8" s="14">
        <v>36539</v>
      </c>
      <c r="I8" s="15">
        <v>0.1223959990754729</v>
      </c>
      <c r="J8" s="14">
        <v>46523</v>
      </c>
      <c r="K8" s="15">
        <v>0.15583976203476355</v>
      </c>
      <c r="L8" s="13">
        <v>5116</v>
      </c>
      <c r="M8" s="15">
        <v>1.7000000000000001E-2</v>
      </c>
      <c r="N8" s="17">
        <v>78.041757066434755</v>
      </c>
      <c r="O8" s="13">
        <v>19.7</v>
      </c>
      <c r="P8" s="13">
        <v>34.200000000000003</v>
      </c>
      <c r="Q8" s="20">
        <v>14.4</v>
      </c>
      <c r="R8" s="15">
        <v>4.7800000000000002E-2</v>
      </c>
      <c r="S8" s="15">
        <v>0.53859999999999997</v>
      </c>
      <c r="T8" s="18">
        <v>53.575187925196019</v>
      </c>
      <c r="U8" s="15">
        <v>0.748</v>
      </c>
      <c r="V8" s="19">
        <v>0</v>
      </c>
      <c r="W8" s="16" t="s">
        <v>67</v>
      </c>
      <c r="X8" s="16">
        <v>1</v>
      </c>
      <c r="Y8" s="13">
        <v>92918</v>
      </c>
      <c r="Z8" s="15">
        <v>0.31125075787774131</v>
      </c>
      <c r="AA8" s="13">
        <v>74424</v>
      </c>
      <c r="AB8" s="20">
        <v>57.065936871263233</v>
      </c>
      <c r="AC8" s="21">
        <v>3.4</v>
      </c>
      <c r="AD8" s="20">
        <v>31.95</v>
      </c>
      <c r="AE8" s="18">
        <v>49.12</v>
      </c>
      <c r="AF8" s="14">
        <v>26065</v>
      </c>
      <c r="AG8" s="15">
        <f t="shared" si="0"/>
        <v>0.31380173846042714</v>
      </c>
      <c r="AH8" s="24">
        <v>2</v>
      </c>
      <c r="AI8" s="14">
        <v>144745</v>
      </c>
      <c r="AJ8" s="14">
        <v>143372</v>
      </c>
      <c r="AK8" s="20">
        <v>46.703732735645637</v>
      </c>
      <c r="AL8" s="20">
        <v>87.018673832583119</v>
      </c>
      <c r="AM8" s="20">
        <v>93.243480438087715</v>
      </c>
      <c r="AN8" s="20">
        <v>80.793867227078508</v>
      </c>
      <c r="AO8" s="22">
        <v>17</v>
      </c>
      <c r="AP8" s="22">
        <v>0</v>
      </c>
      <c r="AQ8" s="22">
        <v>1</v>
      </c>
      <c r="AR8" s="22">
        <v>0</v>
      </c>
      <c r="AS8" s="23" t="s">
        <v>52</v>
      </c>
      <c r="AT8" s="23" t="s">
        <v>53</v>
      </c>
      <c r="AU8">
        <v>0</v>
      </c>
    </row>
    <row r="9" spans="1:47" ht="14.25" customHeight="1" x14ac:dyDescent="0.45">
      <c r="A9" s="9" t="s">
        <v>79</v>
      </c>
      <c r="B9" s="9" t="s">
        <v>80</v>
      </c>
      <c r="C9" s="10">
        <v>8078</v>
      </c>
      <c r="D9" s="11" t="s">
        <v>81</v>
      </c>
      <c r="E9" s="14">
        <v>56958</v>
      </c>
      <c r="F9" s="14">
        <v>11466</v>
      </c>
      <c r="G9" s="16" t="s">
        <v>50</v>
      </c>
      <c r="H9" s="14">
        <v>7323</v>
      </c>
      <c r="I9" s="15">
        <v>0.128568418834931</v>
      </c>
      <c r="J9" s="14">
        <v>8843</v>
      </c>
      <c r="K9" s="15">
        <v>0.1552547491133818</v>
      </c>
      <c r="L9" s="13">
        <v>712</v>
      </c>
      <c r="M9" s="15">
        <v>0.01</v>
      </c>
      <c r="N9" s="17">
        <v>68.363660733259564</v>
      </c>
      <c r="O9" s="13">
        <v>0</v>
      </c>
      <c r="P9" s="13">
        <v>0</v>
      </c>
      <c r="Q9" s="20">
        <v>33.5</v>
      </c>
      <c r="R9" s="15">
        <v>9.4399999999999998E-2</v>
      </c>
      <c r="S9" s="15">
        <v>1.7000000000000001E-2</v>
      </c>
      <c r="T9" s="18">
        <v>42.543065978394971</v>
      </c>
      <c r="U9" s="15">
        <v>0.48149999999999998</v>
      </c>
      <c r="V9" s="19">
        <v>0</v>
      </c>
      <c r="W9" s="16" t="s">
        <v>58</v>
      </c>
      <c r="X9" s="16">
        <v>0</v>
      </c>
      <c r="Y9" s="13">
        <v>3782</v>
      </c>
      <c r="Z9" s="15">
        <v>6.6399803363882154E-2</v>
      </c>
      <c r="AA9" s="13">
        <v>839</v>
      </c>
      <c r="AB9" s="20">
        <v>55.204332800126743</v>
      </c>
      <c r="AC9" s="21"/>
      <c r="AD9" s="20">
        <v>70.7</v>
      </c>
      <c r="AE9" s="18">
        <v>31.42</v>
      </c>
      <c r="AF9" s="14">
        <v>0</v>
      </c>
      <c r="AG9" s="15">
        <f t="shared" si="0"/>
        <v>0</v>
      </c>
      <c r="AI9" s="14">
        <v>38902</v>
      </c>
      <c r="AJ9" s="14">
        <v>38902</v>
      </c>
      <c r="AK9" s="20">
        <v>55.168849153946383</v>
      </c>
      <c r="AL9" s="20">
        <v>43.409407231040092</v>
      </c>
      <c r="AM9" s="20">
        <v>40.426019325756073</v>
      </c>
      <c r="AN9" s="20">
        <v>46.392795136324118</v>
      </c>
      <c r="AO9" s="22">
        <v>0</v>
      </c>
      <c r="AP9" s="22">
        <v>0</v>
      </c>
      <c r="AQ9" s="25">
        <v>0</v>
      </c>
      <c r="AR9" s="22">
        <v>1</v>
      </c>
      <c r="AS9" s="23" t="s">
        <v>62</v>
      </c>
      <c r="AT9" s="23" t="s">
        <v>63</v>
      </c>
      <c r="AU9">
        <v>0</v>
      </c>
    </row>
    <row r="10" spans="1:47" ht="22.5" customHeight="1" x14ac:dyDescent="0.45">
      <c r="A10" s="9" t="s">
        <v>82</v>
      </c>
      <c r="B10" s="9" t="s">
        <v>83</v>
      </c>
      <c r="C10" s="10">
        <v>68081</v>
      </c>
      <c r="D10" s="11" t="s">
        <v>84</v>
      </c>
      <c r="E10" s="14">
        <v>186312</v>
      </c>
      <c r="F10" s="14">
        <v>26520</v>
      </c>
      <c r="G10" s="16" t="s">
        <v>57</v>
      </c>
      <c r="H10" s="14">
        <v>23945</v>
      </c>
      <c r="I10" s="15">
        <v>0.12852097556786465</v>
      </c>
      <c r="J10" s="14">
        <v>30121</v>
      </c>
      <c r="K10" s="15">
        <v>0.16166967237751728</v>
      </c>
      <c r="L10" s="13">
        <v>4839</v>
      </c>
      <c r="M10" s="15">
        <v>2.1999999999999999E-2</v>
      </c>
      <c r="N10" s="17">
        <v>70.185303882303586</v>
      </c>
      <c r="O10" s="13">
        <v>0</v>
      </c>
      <c r="P10" s="13">
        <v>0</v>
      </c>
      <c r="Q10" s="20">
        <v>26.4</v>
      </c>
      <c r="R10" s="15">
        <v>0.15190000000000001</v>
      </c>
      <c r="S10" s="15">
        <v>0.24179999999999999</v>
      </c>
      <c r="T10" s="18">
        <v>59.170726729673312</v>
      </c>
      <c r="U10" s="15">
        <v>0.68099999999999994</v>
      </c>
      <c r="V10" s="19">
        <v>1</v>
      </c>
      <c r="W10" s="16" t="s">
        <v>67</v>
      </c>
      <c r="X10" s="16">
        <v>0</v>
      </c>
      <c r="Y10" s="13">
        <v>47640</v>
      </c>
      <c r="Z10" s="15">
        <v>0.25570011593456138</v>
      </c>
      <c r="AA10" s="13">
        <v>34209</v>
      </c>
      <c r="AB10" s="20">
        <v>47.314935106442107</v>
      </c>
      <c r="AC10" s="21">
        <v>3.4</v>
      </c>
      <c r="AD10" s="20">
        <v>71.33</v>
      </c>
      <c r="AE10" s="18">
        <v>52.54</v>
      </c>
      <c r="AF10" s="14">
        <v>10025</v>
      </c>
      <c r="AG10" s="15">
        <f t="shared" si="0"/>
        <v>0.18542152184367255</v>
      </c>
      <c r="AH10" s="24">
        <v>1</v>
      </c>
      <c r="AI10" s="14">
        <v>70460</v>
      </c>
      <c r="AJ10" s="14">
        <v>55530</v>
      </c>
      <c r="AK10" s="20">
        <v>59.671708284173292</v>
      </c>
      <c r="AL10" s="20">
        <v>34.221109470837902</v>
      </c>
      <c r="AM10" s="20">
        <v>23.684778235091649</v>
      </c>
      <c r="AN10" s="20">
        <v>44.757440706584148</v>
      </c>
      <c r="AO10" s="22">
        <v>6</v>
      </c>
      <c r="AP10" s="22">
        <v>1</v>
      </c>
      <c r="AQ10" s="22">
        <v>1</v>
      </c>
      <c r="AR10" s="22">
        <v>0</v>
      </c>
      <c r="AS10" s="23" t="s">
        <v>52</v>
      </c>
      <c r="AT10" s="23" t="s">
        <v>53</v>
      </c>
      <c r="AU10">
        <v>0</v>
      </c>
    </row>
    <row r="11" spans="1:47" ht="14.25" x14ac:dyDescent="0.45">
      <c r="A11" s="9" t="s">
        <v>64</v>
      </c>
      <c r="B11" s="9" t="s">
        <v>65</v>
      </c>
      <c r="C11" s="10">
        <v>5088</v>
      </c>
      <c r="D11" s="11" t="s">
        <v>85</v>
      </c>
      <c r="E11" s="16">
        <v>541917</v>
      </c>
      <c r="F11" s="16">
        <v>15154</v>
      </c>
      <c r="G11" s="16" t="s">
        <v>78</v>
      </c>
      <c r="H11" s="14">
        <v>75776</v>
      </c>
      <c r="I11" s="15">
        <v>0.13982953109055446</v>
      </c>
      <c r="J11" s="14">
        <v>103301</v>
      </c>
      <c r="K11" s="15">
        <v>0.1906214420289454</v>
      </c>
      <c r="L11" s="13">
        <v>10729</v>
      </c>
      <c r="M11" s="15">
        <v>1.9E-2</v>
      </c>
      <c r="N11" s="17">
        <v>58.410059000625637</v>
      </c>
      <c r="O11" s="13">
        <v>0</v>
      </c>
      <c r="P11" s="13">
        <v>0</v>
      </c>
      <c r="Q11" s="20">
        <v>14.2</v>
      </c>
      <c r="R11" s="15">
        <v>5.8000000000000003E-2</v>
      </c>
      <c r="S11" s="15">
        <v>4.24E-2</v>
      </c>
      <c r="T11" s="18">
        <v>51.025475142123589</v>
      </c>
      <c r="U11" s="15">
        <v>0.63560000000000005</v>
      </c>
      <c r="V11" s="19">
        <v>0</v>
      </c>
      <c r="W11" s="16" t="s">
        <v>67</v>
      </c>
      <c r="X11" s="16">
        <v>0</v>
      </c>
      <c r="Y11" s="13">
        <v>142727</v>
      </c>
      <c r="Z11" s="15">
        <v>0.26337428056325968</v>
      </c>
      <c r="AA11" s="13">
        <v>122544</v>
      </c>
      <c r="AB11" s="20">
        <v>55.398453510140321</v>
      </c>
      <c r="AC11" s="21"/>
      <c r="AD11" s="20">
        <v>74.38</v>
      </c>
      <c r="AE11" s="18">
        <v>44.08</v>
      </c>
      <c r="AF11" s="14">
        <v>8209</v>
      </c>
      <c r="AG11" s="15">
        <f t="shared" si="0"/>
        <v>4.5840616047845339E-2</v>
      </c>
      <c r="AI11" s="14">
        <v>177706</v>
      </c>
      <c r="AJ11" s="14">
        <v>177706</v>
      </c>
      <c r="AK11" s="20">
        <v>54.929918280280774</v>
      </c>
      <c r="AL11" s="20">
        <v>56.389273938577318</v>
      </c>
      <c r="AM11" s="20">
        <v>52.8712314864975</v>
      </c>
      <c r="AN11" s="20">
        <v>59.90731639065713</v>
      </c>
      <c r="AO11" s="22">
        <v>9</v>
      </c>
      <c r="AP11" s="22">
        <v>0</v>
      </c>
      <c r="AQ11" s="22">
        <v>1</v>
      </c>
      <c r="AR11" s="22">
        <v>0</v>
      </c>
      <c r="AS11" s="23" t="s">
        <v>52</v>
      </c>
      <c r="AT11" s="201" t="s">
        <v>53</v>
      </c>
      <c r="AU11">
        <v>0</v>
      </c>
    </row>
    <row r="12" spans="1:47" ht="14.25" customHeight="1" x14ac:dyDescent="0.45">
      <c r="A12" s="9" t="s">
        <v>82</v>
      </c>
      <c r="B12" s="9" t="s">
        <v>83</v>
      </c>
      <c r="C12" s="10">
        <v>68001</v>
      </c>
      <c r="D12" s="11" t="s">
        <v>86</v>
      </c>
      <c r="E12" s="16">
        <v>600251</v>
      </c>
      <c r="F12" s="16">
        <v>9874</v>
      </c>
      <c r="G12" s="16" t="s">
        <v>78</v>
      </c>
      <c r="H12" s="14">
        <v>81533</v>
      </c>
      <c r="I12" s="15">
        <v>0.13583151048478054</v>
      </c>
      <c r="J12" s="14">
        <v>100844</v>
      </c>
      <c r="K12" s="15">
        <v>0.16800305205655633</v>
      </c>
      <c r="L12" s="13">
        <v>9900</v>
      </c>
      <c r="M12" s="15">
        <v>1.6E-2</v>
      </c>
      <c r="N12" s="17">
        <v>83.328557268637184</v>
      </c>
      <c r="O12" s="13">
        <v>16.8</v>
      </c>
      <c r="P12" s="13">
        <v>31.4</v>
      </c>
      <c r="Q12" s="20">
        <v>14.2</v>
      </c>
      <c r="R12" s="15">
        <v>3.0999999999999999E-3</v>
      </c>
      <c r="S12" s="15">
        <v>0.2646</v>
      </c>
      <c r="T12" s="18">
        <v>68.991856102181771</v>
      </c>
      <c r="U12" s="15">
        <v>0.71879999999999999</v>
      </c>
      <c r="V12" s="19">
        <v>1</v>
      </c>
      <c r="W12" s="16" t="s">
        <v>67</v>
      </c>
      <c r="X12" s="16">
        <v>1</v>
      </c>
      <c r="Y12" s="13">
        <v>169045</v>
      </c>
      <c r="Z12" s="15">
        <v>0.28162385402106788</v>
      </c>
      <c r="AA12" s="13">
        <v>149699</v>
      </c>
      <c r="AB12" s="20">
        <v>66.49167095245015</v>
      </c>
      <c r="AC12" s="21">
        <v>3.6</v>
      </c>
      <c r="AD12" s="20">
        <v>87.07</v>
      </c>
      <c r="AE12" s="18">
        <v>51.56</v>
      </c>
      <c r="AF12" s="14">
        <v>82260</v>
      </c>
      <c r="AG12" s="15">
        <f t="shared" si="0"/>
        <v>0.45104371713538438</v>
      </c>
      <c r="AH12" s="24">
        <v>8</v>
      </c>
      <c r="AI12" s="14">
        <v>272061</v>
      </c>
      <c r="AJ12" s="14">
        <v>267004</v>
      </c>
      <c r="AK12" s="20">
        <v>76.433923682196706</v>
      </c>
      <c r="AL12" s="20">
        <v>75.3125</v>
      </c>
      <c r="AM12" s="20">
        <v>100</v>
      </c>
      <c r="AN12" s="20">
        <v>50.625</v>
      </c>
      <c r="AO12" s="22">
        <v>19</v>
      </c>
      <c r="AP12" s="22">
        <v>0</v>
      </c>
      <c r="AQ12" s="22">
        <v>1</v>
      </c>
      <c r="AR12" s="22">
        <v>0</v>
      </c>
      <c r="AS12" s="23" t="s">
        <v>52</v>
      </c>
      <c r="AT12" s="201" t="s">
        <v>87</v>
      </c>
      <c r="AU12">
        <v>0</v>
      </c>
    </row>
    <row r="13" spans="1:47" ht="14.25" customHeight="1" x14ac:dyDescent="0.45">
      <c r="A13" s="9" t="s">
        <v>88</v>
      </c>
      <c r="B13" s="9" t="s">
        <v>89</v>
      </c>
      <c r="C13" s="10">
        <v>76109</v>
      </c>
      <c r="D13" s="11" t="s">
        <v>90</v>
      </c>
      <c r="E13" s="14">
        <v>248090</v>
      </c>
      <c r="F13" s="14">
        <v>74221</v>
      </c>
      <c r="G13" s="16" t="s">
        <v>57</v>
      </c>
      <c r="H13" s="14">
        <v>34718</v>
      </c>
      <c r="I13" s="15">
        <v>0.13994115038897176</v>
      </c>
      <c r="J13" s="14">
        <v>36775</v>
      </c>
      <c r="K13" s="15">
        <v>0.14823249627151436</v>
      </c>
      <c r="L13" s="13">
        <v>280882</v>
      </c>
      <c r="M13" s="15">
        <v>0.86699999999999999</v>
      </c>
      <c r="N13" s="17">
        <v>63.97187446553815</v>
      </c>
      <c r="O13" s="13">
        <v>0</v>
      </c>
      <c r="P13" s="13">
        <v>0</v>
      </c>
      <c r="Q13" s="20">
        <v>41</v>
      </c>
      <c r="R13" s="15">
        <v>3.2000000000000001E-2</v>
      </c>
      <c r="S13" s="15">
        <v>4.5699999999999998E-2</v>
      </c>
      <c r="T13" s="18">
        <v>58.436245092229399</v>
      </c>
      <c r="U13" s="15">
        <v>0.61409999999999998</v>
      </c>
      <c r="V13" s="19">
        <v>1</v>
      </c>
      <c r="W13" s="16" t="s">
        <v>91</v>
      </c>
      <c r="X13" s="16">
        <v>0</v>
      </c>
      <c r="Y13" s="13">
        <v>23396</v>
      </c>
      <c r="Z13" s="15">
        <v>9.4304486275142083E-2</v>
      </c>
      <c r="AA13" s="13">
        <v>3671</v>
      </c>
      <c r="AB13" s="20">
        <v>44.435447843775137</v>
      </c>
      <c r="AC13" s="21"/>
      <c r="AD13" s="20">
        <v>63.09</v>
      </c>
      <c r="AE13" s="18">
        <v>30.98</v>
      </c>
      <c r="AF13" s="14">
        <v>6198</v>
      </c>
      <c r="AG13" s="15">
        <f t="shared" si="0"/>
        <v>8.6693802190424232E-2</v>
      </c>
      <c r="AH13" s="24">
        <v>2</v>
      </c>
      <c r="AI13" s="27">
        <v>112908</v>
      </c>
      <c r="AJ13" s="14">
        <v>98479</v>
      </c>
      <c r="AK13" s="20">
        <v>42.811335062682609</v>
      </c>
      <c r="AL13" s="20">
        <v>19.925942710275589</v>
      </c>
      <c r="AM13" s="20">
        <v>7.0681394929712846</v>
      </c>
      <c r="AN13" s="20">
        <v>32.783745927579893</v>
      </c>
      <c r="AO13" s="22">
        <v>11</v>
      </c>
      <c r="AP13" s="22">
        <v>1</v>
      </c>
      <c r="AQ13" s="22">
        <v>1</v>
      </c>
      <c r="AR13" s="22">
        <v>1</v>
      </c>
      <c r="AS13" s="23" t="s">
        <v>62</v>
      </c>
      <c r="AT13" s="23" t="s">
        <v>68</v>
      </c>
      <c r="AU13" s="24">
        <v>1</v>
      </c>
    </row>
    <row r="14" spans="1:47" ht="14.25" x14ac:dyDescent="0.45">
      <c r="A14" s="9" t="s">
        <v>92</v>
      </c>
      <c r="B14" s="9" t="s">
        <v>93</v>
      </c>
      <c r="C14" s="10">
        <v>25126</v>
      </c>
      <c r="D14" s="11" t="s">
        <v>94</v>
      </c>
      <c r="E14" s="14">
        <v>67525</v>
      </c>
      <c r="F14" s="14">
        <v>27732</v>
      </c>
      <c r="G14" s="16" t="s">
        <v>50</v>
      </c>
      <c r="H14" s="14">
        <v>8676</v>
      </c>
      <c r="I14" s="15">
        <v>0.1284857460199926</v>
      </c>
      <c r="J14" s="14">
        <v>12016</v>
      </c>
      <c r="K14" s="15">
        <v>0.17794890781192152</v>
      </c>
      <c r="L14" s="13">
        <v>383</v>
      </c>
      <c r="M14" s="15">
        <v>0.38</v>
      </c>
      <c r="N14" s="17">
        <v>64.603532843313687</v>
      </c>
      <c r="O14" s="13">
        <v>0</v>
      </c>
      <c r="P14" s="13">
        <v>0</v>
      </c>
      <c r="Q14" s="20">
        <v>6.8</v>
      </c>
      <c r="R14" s="15">
        <v>2.9100000000000001E-2</v>
      </c>
      <c r="S14" s="15">
        <v>3.1E-2</v>
      </c>
      <c r="T14" s="18">
        <v>51.347395236169497</v>
      </c>
      <c r="U14" s="15">
        <v>0.75569999999999993</v>
      </c>
      <c r="V14" s="19">
        <v>0</v>
      </c>
      <c r="W14" s="16" t="s">
        <v>67</v>
      </c>
      <c r="X14" s="16">
        <v>0</v>
      </c>
      <c r="Y14" s="13">
        <v>31041</v>
      </c>
      <c r="Z14" s="15">
        <v>0.45969640873750461</v>
      </c>
      <c r="AA14" s="13">
        <v>20649</v>
      </c>
      <c r="AB14" s="20">
        <v>62.873321056319497</v>
      </c>
      <c r="AC14" s="21">
        <v>4</v>
      </c>
      <c r="AD14" s="20">
        <v>60.48</v>
      </c>
      <c r="AE14" s="18">
        <v>41.31</v>
      </c>
      <c r="AF14" s="14">
        <v>5361</v>
      </c>
      <c r="AG14" s="15">
        <f t="shared" si="0"/>
        <v>0.25908563696114439</v>
      </c>
      <c r="AI14" s="14">
        <v>37726</v>
      </c>
      <c r="AJ14" s="14">
        <v>37726</v>
      </c>
      <c r="AK14" s="20">
        <v>57.577618927247798</v>
      </c>
      <c r="AL14" s="20">
        <v>100</v>
      </c>
      <c r="AM14" s="20">
        <v>100</v>
      </c>
      <c r="AN14" s="20">
        <v>100</v>
      </c>
      <c r="AO14" s="22">
        <v>6</v>
      </c>
      <c r="AP14" s="22">
        <v>0</v>
      </c>
      <c r="AQ14" s="22">
        <v>1</v>
      </c>
      <c r="AR14" s="22">
        <v>1</v>
      </c>
      <c r="AS14" s="23" t="s">
        <v>52</v>
      </c>
      <c r="AT14" s="23" t="s">
        <v>53</v>
      </c>
      <c r="AU14">
        <v>0</v>
      </c>
    </row>
    <row r="15" spans="1:47" ht="14.25" customHeight="1" x14ac:dyDescent="0.45">
      <c r="A15" s="9" t="s">
        <v>75</v>
      </c>
      <c r="B15" s="9" t="s">
        <v>76</v>
      </c>
      <c r="C15" s="10">
        <v>63130</v>
      </c>
      <c r="D15" s="11" t="s">
        <v>95</v>
      </c>
      <c r="E15" s="14">
        <v>59212</v>
      </c>
      <c r="F15" s="14">
        <v>16320</v>
      </c>
      <c r="G15" s="16" t="s">
        <v>50</v>
      </c>
      <c r="H15" s="14">
        <v>7447</v>
      </c>
      <c r="I15" s="15">
        <v>0.12576842531919205</v>
      </c>
      <c r="J15" s="14">
        <v>9188</v>
      </c>
      <c r="K15" s="15">
        <v>0.15517124907113422</v>
      </c>
      <c r="L15" s="13">
        <v>452</v>
      </c>
      <c r="M15" s="15">
        <v>0.59</v>
      </c>
      <c r="N15" s="17">
        <v>71.562070936476829</v>
      </c>
      <c r="O15" s="13">
        <v>0</v>
      </c>
      <c r="P15" s="13">
        <v>0</v>
      </c>
      <c r="Q15" s="20">
        <v>19.899999999999999</v>
      </c>
      <c r="R15" s="15">
        <v>0.25750000000000001</v>
      </c>
      <c r="S15" s="15">
        <v>9.0399999999999994E-2</v>
      </c>
      <c r="T15" s="18">
        <v>42.864624017326243</v>
      </c>
      <c r="U15" s="15">
        <v>0.50139999999999996</v>
      </c>
      <c r="V15" s="19">
        <v>0</v>
      </c>
      <c r="W15" s="16" t="s">
        <v>67</v>
      </c>
      <c r="X15" s="26">
        <v>0</v>
      </c>
      <c r="Y15" s="13">
        <v>11954</v>
      </c>
      <c r="Z15" s="15">
        <v>0.20188475309058976</v>
      </c>
      <c r="AA15" s="13">
        <v>7408</v>
      </c>
      <c r="AB15" s="20">
        <v>51.433330104656612</v>
      </c>
      <c r="AC15" s="21">
        <v>3.4</v>
      </c>
      <c r="AD15" s="20">
        <v>61.17</v>
      </c>
      <c r="AE15" s="18">
        <v>49.26</v>
      </c>
      <c r="AF15" s="26"/>
      <c r="AG15" s="15">
        <f t="shared" si="0"/>
        <v>0</v>
      </c>
      <c r="AI15" s="14">
        <v>33705</v>
      </c>
      <c r="AJ15" s="14">
        <v>29628</v>
      </c>
      <c r="AK15" s="20">
        <v>51.945965677364804</v>
      </c>
      <c r="AL15" s="20">
        <v>59.287790880527567</v>
      </c>
      <c r="AM15" s="20">
        <v>47.130296358485722</v>
      </c>
      <c r="AN15" s="20">
        <v>71.445285402569425</v>
      </c>
      <c r="AO15" s="22">
        <v>4</v>
      </c>
      <c r="AP15" s="22">
        <v>0</v>
      </c>
      <c r="AQ15" s="22">
        <v>1</v>
      </c>
      <c r="AR15" s="22">
        <v>0</v>
      </c>
      <c r="AS15" s="23" t="s">
        <v>52</v>
      </c>
      <c r="AT15" s="23" t="s">
        <v>53</v>
      </c>
      <c r="AU15">
        <v>0</v>
      </c>
    </row>
    <row r="16" spans="1:47" ht="15" customHeight="1" x14ac:dyDescent="0.45">
      <c r="A16" s="9" t="s">
        <v>64</v>
      </c>
      <c r="B16" s="9" t="s">
        <v>65</v>
      </c>
      <c r="C16" s="10">
        <v>5129</v>
      </c>
      <c r="D16" s="11" t="s">
        <v>96</v>
      </c>
      <c r="E16" s="14">
        <v>69100</v>
      </c>
      <c r="F16" s="14">
        <v>15531</v>
      </c>
      <c r="G16" s="16" t="s">
        <v>50</v>
      </c>
      <c r="H16" s="14">
        <v>8678</v>
      </c>
      <c r="I16" s="15">
        <v>0.12558610709117199</v>
      </c>
      <c r="J16" s="14">
        <v>11821</v>
      </c>
      <c r="K16" s="15">
        <v>0.17107091172214181</v>
      </c>
      <c r="L16" s="13">
        <v>465</v>
      </c>
      <c r="M16" s="15">
        <v>0.54</v>
      </c>
      <c r="N16" s="17">
        <v>61.975548159559828</v>
      </c>
      <c r="O16" s="13">
        <v>0</v>
      </c>
      <c r="P16" s="13">
        <v>28.7</v>
      </c>
      <c r="Q16" s="20">
        <v>16</v>
      </c>
      <c r="R16" s="15">
        <v>7.5399999999999995E-2</v>
      </c>
      <c r="S16" s="15">
        <v>8.5999999999999993E-2</v>
      </c>
      <c r="T16" s="18">
        <v>45.549268852812602</v>
      </c>
      <c r="U16" s="15">
        <v>0.6613</v>
      </c>
      <c r="V16" s="19">
        <v>0</v>
      </c>
      <c r="W16" s="16" t="s">
        <v>67</v>
      </c>
      <c r="X16" s="16">
        <v>0</v>
      </c>
      <c r="Y16" s="13">
        <v>21597</v>
      </c>
      <c r="Z16" s="15">
        <v>0.31254703328509409</v>
      </c>
      <c r="AA16" s="13">
        <v>19903</v>
      </c>
      <c r="AB16" s="20">
        <v>54.051625546032909</v>
      </c>
      <c r="AC16" s="21">
        <v>3.1</v>
      </c>
      <c r="AD16" s="20">
        <v>56.98</v>
      </c>
      <c r="AE16" s="18">
        <v>49.88</v>
      </c>
      <c r="AF16" s="14">
        <v>3658</v>
      </c>
      <c r="AG16" s="15">
        <f t="shared" si="0"/>
        <v>0.17844772915751989</v>
      </c>
      <c r="AI16" s="14">
        <v>42465</v>
      </c>
      <c r="AJ16" s="14">
        <v>42465</v>
      </c>
      <c r="AK16" s="20">
        <v>58.576467207332698</v>
      </c>
      <c r="AL16" s="20">
        <v>64.97561370952738</v>
      </c>
      <c r="AM16" s="20">
        <v>46.471567492747127</v>
      </c>
      <c r="AN16" s="20">
        <v>83.479659926307633</v>
      </c>
      <c r="AO16" s="22">
        <v>4</v>
      </c>
      <c r="AP16" s="22">
        <v>0</v>
      </c>
      <c r="AQ16" s="25">
        <v>0</v>
      </c>
      <c r="AR16" s="22">
        <v>0</v>
      </c>
      <c r="AS16" s="23" t="s">
        <v>52</v>
      </c>
      <c r="AT16" s="23" t="s">
        <v>53</v>
      </c>
      <c r="AU16">
        <v>0</v>
      </c>
    </row>
    <row r="17" spans="1:47" ht="14.25" x14ac:dyDescent="0.45">
      <c r="A17" s="9" t="s">
        <v>71</v>
      </c>
      <c r="B17" s="9" t="s">
        <v>72</v>
      </c>
      <c r="C17" s="10">
        <v>13001</v>
      </c>
      <c r="D17" s="11" t="s">
        <v>97</v>
      </c>
      <c r="E17" s="16">
        <v>924867</v>
      </c>
      <c r="F17" s="16">
        <v>118318</v>
      </c>
      <c r="G17" s="16" t="s">
        <v>78</v>
      </c>
      <c r="H17" s="14">
        <v>129515</v>
      </c>
      <c r="I17" s="15">
        <v>0.14003635117265509</v>
      </c>
      <c r="J17" s="14">
        <v>153593</v>
      </c>
      <c r="K17" s="15">
        <v>0.16607036471189912</v>
      </c>
      <c r="L17" s="13">
        <v>220367</v>
      </c>
      <c r="M17" s="15">
        <v>0.20799999999999999</v>
      </c>
      <c r="N17" s="17">
        <v>74.820663353118832</v>
      </c>
      <c r="O17" s="13">
        <v>18.899999999999999</v>
      </c>
      <c r="P17" s="13">
        <v>34.299999999999997</v>
      </c>
      <c r="Q17" s="20">
        <v>19.899999999999999</v>
      </c>
      <c r="R17" s="15">
        <v>1.4E-3</v>
      </c>
      <c r="S17" s="15">
        <v>0.65849999999999997</v>
      </c>
      <c r="T17" s="18">
        <v>70.673494399193586</v>
      </c>
      <c r="U17" s="15">
        <v>0.67120000000000002</v>
      </c>
      <c r="V17" s="19">
        <v>1</v>
      </c>
      <c r="W17" s="16" t="s">
        <v>58</v>
      </c>
      <c r="X17" s="16">
        <v>1</v>
      </c>
      <c r="Y17" s="13">
        <v>196509</v>
      </c>
      <c r="Z17" s="15">
        <v>0.21247271229268641</v>
      </c>
      <c r="AA17" s="13">
        <v>160815</v>
      </c>
      <c r="AB17" s="20">
        <v>53.375705394729437</v>
      </c>
      <c r="AC17" s="21">
        <v>3.6</v>
      </c>
      <c r="AD17" s="20">
        <v>75.7</v>
      </c>
      <c r="AE17" s="18">
        <v>46.49</v>
      </c>
      <c r="AF17" s="14">
        <v>68679</v>
      </c>
      <c r="AG17" s="15">
        <f t="shared" si="0"/>
        <v>0.2425894005114656</v>
      </c>
      <c r="AH17" s="24">
        <v>6</v>
      </c>
      <c r="AI17" s="14">
        <v>418474</v>
      </c>
      <c r="AJ17" s="14">
        <v>418474</v>
      </c>
      <c r="AK17" s="20">
        <v>42.959834723509843</v>
      </c>
      <c r="AL17" s="20">
        <v>55.052485173964683</v>
      </c>
      <c r="AM17" s="20">
        <v>70.698593969640385</v>
      </c>
      <c r="AN17" s="20">
        <v>39.406376378288968</v>
      </c>
      <c r="AO17" s="22">
        <v>21</v>
      </c>
      <c r="AP17" s="22">
        <v>0</v>
      </c>
      <c r="AQ17" s="25">
        <v>0</v>
      </c>
      <c r="AR17" s="22">
        <v>0</v>
      </c>
      <c r="AS17" s="23" t="s">
        <v>52</v>
      </c>
      <c r="AT17" s="201" t="s">
        <v>87</v>
      </c>
      <c r="AU17">
        <v>0</v>
      </c>
    </row>
    <row r="18" spans="1:47" ht="14.25" customHeight="1" x14ac:dyDescent="0.45">
      <c r="A18" s="9" t="s">
        <v>88</v>
      </c>
      <c r="B18" s="9" t="s">
        <v>89</v>
      </c>
      <c r="C18" s="10">
        <v>76147</v>
      </c>
      <c r="D18" s="11" t="s">
        <v>98</v>
      </c>
      <c r="E18" s="14">
        <v>137720</v>
      </c>
      <c r="F18" s="14">
        <v>4736</v>
      </c>
      <c r="G18" s="16" t="s">
        <v>57</v>
      </c>
      <c r="H18" s="14">
        <v>16993</v>
      </c>
      <c r="I18" s="15">
        <v>0.12338803369154806</v>
      </c>
      <c r="J18" s="14">
        <v>19430</v>
      </c>
      <c r="K18" s="15">
        <v>0.14108335753703166</v>
      </c>
      <c r="L18" s="13">
        <v>3339</v>
      </c>
      <c r="M18" s="15">
        <v>2.3E-2</v>
      </c>
      <c r="N18" s="17">
        <v>71.659668833043455</v>
      </c>
      <c r="O18" s="13">
        <v>0</v>
      </c>
      <c r="P18" s="13">
        <v>0</v>
      </c>
      <c r="Q18" s="20">
        <v>16.600000000000001</v>
      </c>
      <c r="R18" s="15">
        <v>8.6999999999999994E-2</v>
      </c>
      <c r="S18" s="15">
        <v>2.6800000000000001E-2</v>
      </c>
      <c r="T18" s="18">
        <v>52.822500420111133</v>
      </c>
      <c r="U18" s="15">
        <v>0.71760000000000002</v>
      </c>
      <c r="V18" s="19">
        <v>1</v>
      </c>
      <c r="W18" s="16" t="s">
        <v>91</v>
      </c>
      <c r="X18" s="16">
        <v>0</v>
      </c>
      <c r="Y18" s="13">
        <v>25973</v>
      </c>
      <c r="Z18" s="15">
        <v>0.18859279697937845</v>
      </c>
      <c r="AA18" s="13">
        <v>16699</v>
      </c>
      <c r="AB18" s="20">
        <v>53.380762232982697</v>
      </c>
      <c r="AC18" s="21"/>
      <c r="AD18" s="20">
        <v>43.02</v>
      </c>
      <c r="AE18" s="18">
        <v>45.89</v>
      </c>
      <c r="AF18" s="14">
        <v>3140</v>
      </c>
      <c r="AG18" s="15">
        <f t="shared" si="0"/>
        <v>8.6209263377536177E-2</v>
      </c>
      <c r="AI18" s="27">
        <v>67221</v>
      </c>
      <c r="AJ18" s="14">
        <v>64172</v>
      </c>
      <c r="AK18" s="20">
        <v>53.526850598351047</v>
      </c>
      <c r="AL18" s="20">
        <v>68.446238050269585</v>
      </c>
      <c r="AM18" s="20">
        <v>52.517454350161117</v>
      </c>
      <c r="AN18" s="20">
        <v>84.375021750378068</v>
      </c>
      <c r="AO18" s="22">
        <v>9</v>
      </c>
      <c r="AP18" s="22">
        <v>1</v>
      </c>
      <c r="AQ18" s="22">
        <v>1</v>
      </c>
      <c r="AR18" s="22">
        <v>0</v>
      </c>
      <c r="AS18" s="23" t="s">
        <v>62</v>
      </c>
      <c r="AT18" s="23" t="s">
        <v>63</v>
      </c>
      <c r="AU18">
        <v>0</v>
      </c>
    </row>
    <row r="19" spans="1:47" ht="14.25" customHeight="1" x14ac:dyDescent="0.45">
      <c r="A19" s="9" t="s">
        <v>64</v>
      </c>
      <c r="B19" s="9" t="s">
        <v>65</v>
      </c>
      <c r="C19" s="10">
        <v>5154</v>
      </c>
      <c r="D19" s="11" t="s">
        <v>99</v>
      </c>
      <c r="E19" s="14">
        <v>85785</v>
      </c>
      <c r="F19" s="14">
        <v>10363</v>
      </c>
      <c r="G19" s="16" t="s">
        <v>50</v>
      </c>
      <c r="H19" s="14">
        <v>11584</v>
      </c>
      <c r="I19" s="15">
        <v>0.13503526257504225</v>
      </c>
      <c r="J19" s="14">
        <v>14006</v>
      </c>
      <c r="K19" s="15">
        <v>0.1632686367080492</v>
      </c>
      <c r="L19" s="13">
        <v>692</v>
      </c>
      <c r="M19" s="15">
        <v>3.7999999999999999E-2</v>
      </c>
      <c r="N19" s="17">
        <v>56.987791513285252</v>
      </c>
      <c r="O19" s="13">
        <v>0</v>
      </c>
      <c r="P19" s="13">
        <v>0</v>
      </c>
      <c r="Q19" s="20">
        <v>36</v>
      </c>
      <c r="R19" s="15">
        <v>0.51600000000000001</v>
      </c>
      <c r="S19" s="15">
        <v>1.41E-2</v>
      </c>
      <c r="T19" s="18">
        <v>46.419010298361307</v>
      </c>
      <c r="U19" s="15">
        <v>0.52560000000000007</v>
      </c>
      <c r="V19" s="19">
        <v>1</v>
      </c>
      <c r="W19" s="16" t="s">
        <v>67</v>
      </c>
      <c r="X19" s="16">
        <v>0</v>
      </c>
      <c r="Y19" s="13">
        <v>16270</v>
      </c>
      <c r="Z19" s="15">
        <v>0.18966019700413825</v>
      </c>
      <c r="AA19" s="13">
        <v>5286</v>
      </c>
      <c r="AB19" s="20">
        <v>41.3757385305138</v>
      </c>
      <c r="AC19" s="21"/>
      <c r="AD19" s="20">
        <v>78.81</v>
      </c>
      <c r="AE19" s="18">
        <v>45.53</v>
      </c>
      <c r="AF19" s="14">
        <v>2553</v>
      </c>
      <c r="AG19" s="15">
        <f t="shared" si="0"/>
        <v>9.976553341148886E-2</v>
      </c>
      <c r="AH19" s="24">
        <v>1</v>
      </c>
      <c r="AI19" s="14">
        <v>42613</v>
      </c>
      <c r="AJ19" s="14">
        <v>42613</v>
      </c>
      <c r="AK19" s="20">
        <v>59.496776311589826</v>
      </c>
      <c r="AL19" s="20">
        <v>16.934971202838259</v>
      </c>
      <c r="AM19" s="20">
        <v>4.9307174579661597</v>
      </c>
      <c r="AN19" s="20">
        <v>28.939224947710361</v>
      </c>
      <c r="AO19" s="22">
        <v>3</v>
      </c>
      <c r="AP19" s="22">
        <v>1</v>
      </c>
      <c r="AQ19" s="25">
        <v>0</v>
      </c>
      <c r="AR19" s="22">
        <v>0</v>
      </c>
      <c r="AS19" s="23" t="s">
        <v>62</v>
      </c>
      <c r="AT19" s="23" t="s">
        <v>68</v>
      </c>
      <c r="AU19" s="24">
        <v>1</v>
      </c>
    </row>
    <row r="20" spans="1:47" ht="14.25" customHeight="1" x14ac:dyDescent="0.45">
      <c r="A20" s="9" t="s">
        <v>100</v>
      </c>
      <c r="B20" s="9" t="s">
        <v>101</v>
      </c>
      <c r="C20" s="10">
        <v>23162</v>
      </c>
      <c r="D20" s="11" t="s">
        <v>102</v>
      </c>
      <c r="E20" s="14">
        <v>61797</v>
      </c>
      <c r="F20" s="14">
        <v>50327</v>
      </c>
      <c r="G20" s="16" t="s">
        <v>50</v>
      </c>
      <c r="H20" s="14">
        <v>8142</v>
      </c>
      <c r="I20" s="15">
        <v>0.13175396863925434</v>
      </c>
      <c r="J20" s="14">
        <v>9539</v>
      </c>
      <c r="K20" s="15">
        <v>0.15436024402479084</v>
      </c>
      <c r="L20" s="13">
        <v>1393</v>
      </c>
      <c r="M20" s="15">
        <v>1.2E-2</v>
      </c>
      <c r="N20" s="17">
        <v>66.501338550399836</v>
      </c>
      <c r="O20" s="13">
        <v>0</v>
      </c>
      <c r="P20" s="13">
        <v>0</v>
      </c>
      <c r="Q20" s="20">
        <v>34.4</v>
      </c>
      <c r="R20" s="15">
        <v>6.6600000000000006E-2</v>
      </c>
      <c r="S20" s="15">
        <v>4.9399999999999999E-2</v>
      </c>
      <c r="T20" s="18">
        <v>43.784900177225047</v>
      </c>
      <c r="U20" s="15">
        <v>0.39850000000000002</v>
      </c>
      <c r="V20" s="19">
        <v>0</v>
      </c>
      <c r="W20" s="16" t="s">
        <v>58</v>
      </c>
      <c r="X20" s="16">
        <v>0</v>
      </c>
      <c r="Y20" s="13">
        <v>7432</v>
      </c>
      <c r="Z20" s="15">
        <v>0.12026473777044193</v>
      </c>
      <c r="AA20" s="13">
        <v>4603</v>
      </c>
      <c r="AB20" s="20">
        <v>52.268193349528893</v>
      </c>
      <c r="AC20" s="21"/>
      <c r="AD20" s="20">
        <v>45.16</v>
      </c>
      <c r="AE20" s="18">
        <v>32.94</v>
      </c>
      <c r="AF20" s="14">
        <v>1479</v>
      </c>
      <c r="AG20" s="15">
        <f t="shared" si="0"/>
        <v>8.3649114869068494E-2</v>
      </c>
      <c r="AI20" s="14">
        <v>57910</v>
      </c>
      <c r="AJ20" s="14">
        <v>57910</v>
      </c>
      <c r="AK20" s="20">
        <v>46.489081091231903</v>
      </c>
      <c r="AL20" s="20">
        <v>52.564821178257667</v>
      </c>
      <c r="AM20" s="20">
        <v>42.136533327227561</v>
      </c>
      <c r="AN20" s="20">
        <v>62.99310902928778</v>
      </c>
      <c r="AO20" s="22">
        <v>4</v>
      </c>
      <c r="AP20" s="22">
        <v>0</v>
      </c>
      <c r="AQ20" s="25">
        <v>0</v>
      </c>
      <c r="AR20" s="22">
        <v>0</v>
      </c>
      <c r="AS20" s="23" t="s">
        <v>62</v>
      </c>
      <c r="AT20" s="23" t="s">
        <v>74</v>
      </c>
      <c r="AU20">
        <v>0</v>
      </c>
    </row>
    <row r="21" spans="1:47" ht="14.25" customHeight="1" x14ac:dyDescent="0.45">
      <c r="A21" s="9" t="s">
        <v>92</v>
      </c>
      <c r="B21" s="9" t="s">
        <v>93</v>
      </c>
      <c r="C21" s="10">
        <v>25175</v>
      </c>
      <c r="D21" s="11" t="s">
        <v>103</v>
      </c>
      <c r="E21" s="14">
        <v>128889</v>
      </c>
      <c r="F21" s="14">
        <v>24241</v>
      </c>
      <c r="G21" s="16" t="s">
        <v>57</v>
      </c>
      <c r="H21" s="14">
        <v>17483</v>
      </c>
      <c r="I21" s="15">
        <v>0.13564384858288916</v>
      </c>
      <c r="J21" s="14">
        <v>20205</v>
      </c>
      <c r="K21" s="15">
        <v>0.15676279589414147</v>
      </c>
      <c r="L21" s="13">
        <v>578</v>
      </c>
      <c r="M21" s="15">
        <v>0.35</v>
      </c>
      <c r="N21" s="17">
        <v>83.383209267277223</v>
      </c>
      <c r="O21" s="13">
        <v>0</v>
      </c>
      <c r="P21" s="13">
        <v>0</v>
      </c>
      <c r="Q21" s="20">
        <v>6.7</v>
      </c>
      <c r="R21" s="15">
        <v>8.3000000000000001E-3</v>
      </c>
      <c r="S21" s="15">
        <v>5.3699999999999998E-2</v>
      </c>
      <c r="T21" s="18">
        <v>52.822983665100061</v>
      </c>
      <c r="U21" s="15">
        <v>0.70330000000000004</v>
      </c>
      <c r="V21" s="19">
        <v>0</v>
      </c>
      <c r="W21" s="16" t="s">
        <v>67</v>
      </c>
      <c r="X21" s="16">
        <v>0</v>
      </c>
      <c r="Y21" s="13">
        <v>45685</v>
      </c>
      <c r="Z21" s="15">
        <v>0.35445228064458567</v>
      </c>
      <c r="AA21" s="13">
        <v>35573</v>
      </c>
      <c r="AB21" s="20">
        <v>66.299963796065626</v>
      </c>
      <c r="AC21" s="21"/>
      <c r="AD21" s="20">
        <v>69.430000000000007</v>
      </c>
      <c r="AE21" s="18">
        <v>49.77</v>
      </c>
      <c r="AF21" s="14">
        <v>16591</v>
      </c>
      <c r="AG21" s="15">
        <f t="shared" si="0"/>
        <v>0.44021969857779664</v>
      </c>
      <c r="AH21" s="24">
        <v>2</v>
      </c>
      <c r="AI21" s="14">
        <v>67945</v>
      </c>
      <c r="AJ21" s="14">
        <v>67945</v>
      </c>
      <c r="AK21" s="20">
        <v>65.718781780521965</v>
      </c>
      <c r="AL21" s="20">
        <v>87.496332662901239</v>
      </c>
      <c r="AM21" s="20">
        <v>100</v>
      </c>
      <c r="AN21" s="20">
        <v>74.992665325802477</v>
      </c>
      <c r="AO21" s="22">
        <v>5</v>
      </c>
      <c r="AP21" s="22">
        <v>0</v>
      </c>
      <c r="AQ21" s="25">
        <v>0</v>
      </c>
      <c r="AR21" s="22">
        <v>0</v>
      </c>
      <c r="AS21" s="23" t="s">
        <v>52</v>
      </c>
      <c r="AT21" s="23" t="s">
        <v>53</v>
      </c>
      <c r="AU21">
        <v>0</v>
      </c>
    </row>
    <row r="22" spans="1:47" ht="0.75" customHeight="1" x14ac:dyDescent="0.45">
      <c r="A22" s="9" t="s">
        <v>64</v>
      </c>
      <c r="B22" s="9" t="s">
        <v>65</v>
      </c>
      <c r="C22" s="10">
        <v>5172</v>
      </c>
      <c r="D22" s="11" t="s">
        <v>104</v>
      </c>
      <c r="E22" s="14">
        <v>52163</v>
      </c>
      <c r="F22" s="14">
        <v>9048</v>
      </c>
      <c r="G22" s="16" t="s">
        <v>50</v>
      </c>
      <c r="H22" s="14">
        <v>7633</v>
      </c>
      <c r="I22" s="15">
        <v>0.14632977397772368</v>
      </c>
      <c r="J22" s="14">
        <v>8770</v>
      </c>
      <c r="K22" s="15">
        <v>0.16812683319594349</v>
      </c>
      <c r="L22" s="13">
        <v>31381</v>
      </c>
      <c r="M22" s="15">
        <v>0.504</v>
      </c>
      <c r="N22" s="17">
        <v>65.684254133559492</v>
      </c>
      <c r="O22" s="13">
        <v>0</v>
      </c>
      <c r="P22" s="13">
        <v>0</v>
      </c>
      <c r="Q22" s="20">
        <v>37.700000000000003</v>
      </c>
      <c r="R22" s="15">
        <v>0.37659999999999999</v>
      </c>
      <c r="S22" s="15">
        <v>5.8999999999999999E-3</v>
      </c>
      <c r="T22" s="18">
        <v>38.500224295766181</v>
      </c>
      <c r="U22" s="15">
        <v>0.5393</v>
      </c>
      <c r="V22" s="19">
        <v>0</v>
      </c>
      <c r="W22" s="16" t="s">
        <v>67</v>
      </c>
      <c r="X22" s="16">
        <v>0</v>
      </c>
      <c r="Y22" s="13">
        <v>10016</v>
      </c>
      <c r="Z22" s="15">
        <v>0.19201349615627936</v>
      </c>
      <c r="AA22" s="13">
        <v>3737</v>
      </c>
      <c r="AB22" s="20">
        <v>48.841758800333729</v>
      </c>
      <c r="AC22" s="21"/>
      <c r="AD22" s="20">
        <v>77.86</v>
      </c>
      <c r="AE22" s="18">
        <v>33.07</v>
      </c>
      <c r="AF22" s="14">
        <v>45</v>
      </c>
      <c r="AG22" s="15">
        <f t="shared" si="0"/>
        <v>2.7434005974516858E-3</v>
      </c>
      <c r="AI22" s="14">
        <v>27792</v>
      </c>
      <c r="AJ22" s="14">
        <v>27792</v>
      </c>
      <c r="AK22" s="20">
        <v>50.583983279310019</v>
      </c>
      <c r="AL22" s="20">
        <v>25.42594178252261</v>
      </c>
      <c r="AM22" s="20">
        <v>0.48550170532473991</v>
      </c>
      <c r="AN22" s="20">
        <v>50.366381859720491</v>
      </c>
      <c r="AO22" s="22">
        <v>5</v>
      </c>
      <c r="AP22" s="22">
        <v>0</v>
      </c>
      <c r="AQ22" s="25">
        <v>0</v>
      </c>
      <c r="AR22" s="22">
        <v>0</v>
      </c>
      <c r="AS22" s="23" t="s">
        <v>62</v>
      </c>
      <c r="AT22" s="23" t="s">
        <v>68</v>
      </c>
      <c r="AU22">
        <v>0</v>
      </c>
    </row>
    <row r="23" spans="1:47" ht="27" customHeight="1" x14ac:dyDescent="0.45">
      <c r="A23" s="9" t="s">
        <v>105</v>
      </c>
      <c r="B23" s="9" t="s">
        <v>106</v>
      </c>
      <c r="C23" s="10">
        <v>15176</v>
      </c>
      <c r="D23" s="11" t="s">
        <v>107</v>
      </c>
      <c r="E23" s="14">
        <v>52572</v>
      </c>
      <c r="F23" s="14">
        <v>6946</v>
      </c>
      <c r="G23" s="16" t="s">
        <v>50</v>
      </c>
      <c r="H23" s="14">
        <v>7493</v>
      </c>
      <c r="I23" s="15">
        <v>0.14252834208323822</v>
      </c>
      <c r="J23" s="14">
        <v>7803</v>
      </c>
      <c r="K23" s="15">
        <v>0.14842501711937914</v>
      </c>
      <c r="L23" s="13">
        <v>228</v>
      </c>
      <c r="M23" s="15">
        <v>0.38</v>
      </c>
      <c r="N23" s="17">
        <v>63.453822459740593</v>
      </c>
      <c r="O23" s="13">
        <v>0</v>
      </c>
      <c r="P23" s="13">
        <v>0</v>
      </c>
      <c r="Q23" s="20">
        <v>17.3</v>
      </c>
      <c r="R23" s="15">
        <v>2.35E-2</v>
      </c>
      <c r="S23" s="15">
        <v>3.4099999999999998E-2</v>
      </c>
      <c r="T23" s="18">
        <v>34.589150288421912</v>
      </c>
      <c r="U23" s="15">
        <v>0.51729999999999998</v>
      </c>
      <c r="V23" s="19">
        <v>1</v>
      </c>
      <c r="W23" s="16" t="s">
        <v>67</v>
      </c>
      <c r="X23" s="16">
        <v>0</v>
      </c>
      <c r="Y23" s="13">
        <v>4818</v>
      </c>
      <c r="Z23" s="15">
        <v>9.1645742981054559E-2</v>
      </c>
      <c r="AA23" s="13">
        <v>3370</v>
      </c>
      <c r="AB23" s="20">
        <v>46.74437484152012</v>
      </c>
      <c r="AC23" s="21"/>
      <c r="AD23" s="20">
        <v>77.319999999999993</v>
      </c>
      <c r="AE23" s="18">
        <v>38.07</v>
      </c>
      <c r="AF23" s="14">
        <v>3151</v>
      </c>
      <c r="AG23" s="15">
        <f t="shared" si="0"/>
        <v>0.2060015690376569</v>
      </c>
      <c r="AH23" s="24">
        <v>1</v>
      </c>
      <c r="AI23" s="14">
        <v>27534</v>
      </c>
      <c r="AJ23" s="14">
        <v>27534</v>
      </c>
      <c r="AK23" s="20">
        <v>41.24561712535543</v>
      </c>
      <c r="AL23" s="20">
        <v>41.84950163981474</v>
      </c>
      <c r="AM23" s="20">
        <v>40.294951877111359</v>
      </c>
      <c r="AN23" s="20">
        <v>43.404051402518121</v>
      </c>
      <c r="AO23" s="22">
        <v>4</v>
      </c>
      <c r="AP23" s="22">
        <v>0</v>
      </c>
      <c r="AQ23" s="25">
        <v>0</v>
      </c>
      <c r="AR23" s="22">
        <v>0</v>
      </c>
      <c r="AS23" s="23" t="s">
        <v>62</v>
      </c>
      <c r="AT23" s="23" t="s">
        <v>68</v>
      </c>
      <c r="AU23">
        <v>0</v>
      </c>
    </row>
    <row r="24" spans="1:47" ht="14.25" customHeight="1" x14ac:dyDescent="0.45">
      <c r="A24" s="9" t="s">
        <v>108</v>
      </c>
      <c r="B24" s="9" t="s">
        <v>109</v>
      </c>
      <c r="C24" s="10">
        <v>47189</v>
      </c>
      <c r="D24" s="11" t="s">
        <v>110</v>
      </c>
      <c r="E24" s="14">
        <v>114970</v>
      </c>
      <c r="F24" s="14">
        <v>15030</v>
      </c>
      <c r="G24" s="16" t="s">
        <v>57</v>
      </c>
      <c r="H24" s="14">
        <v>17184</v>
      </c>
      <c r="I24" s="15">
        <v>0.14946507784639471</v>
      </c>
      <c r="J24" s="14">
        <v>17517</v>
      </c>
      <c r="K24" s="15">
        <v>0.15236148560494042</v>
      </c>
      <c r="L24" s="13">
        <v>5926</v>
      </c>
      <c r="M24" s="15">
        <v>4.3999999999999997E-2</v>
      </c>
      <c r="N24" s="17">
        <v>51.173147841143823</v>
      </c>
      <c r="O24" s="13">
        <v>0</v>
      </c>
      <c r="P24" s="13">
        <v>0</v>
      </c>
      <c r="Q24" s="20">
        <v>44.6</v>
      </c>
      <c r="R24" s="15">
        <v>0.25130000000000002</v>
      </c>
      <c r="S24" s="15">
        <v>9.8199999999999996E-2</v>
      </c>
      <c r="T24" s="18">
        <v>43.807863345367423</v>
      </c>
      <c r="U24" s="15">
        <v>0.34259999999999996</v>
      </c>
      <c r="V24" s="19">
        <v>0</v>
      </c>
      <c r="W24" s="16" t="s">
        <v>58</v>
      </c>
      <c r="X24" s="16">
        <v>0</v>
      </c>
      <c r="Y24" s="13">
        <v>11044</v>
      </c>
      <c r="Z24" s="15">
        <v>9.6059841697834214E-2</v>
      </c>
      <c r="AA24" s="13">
        <v>2576</v>
      </c>
      <c r="AB24" s="20">
        <v>43.726241159618922</v>
      </c>
      <c r="AC24" s="21"/>
      <c r="AD24" s="20">
        <v>47.02</v>
      </c>
      <c r="AE24" s="18">
        <v>32.11</v>
      </c>
      <c r="AF24" s="14">
        <v>3120</v>
      </c>
      <c r="AG24" s="15">
        <f t="shared" si="0"/>
        <v>8.9910953574824939E-2</v>
      </c>
      <c r="AI24" s="14">
        <v>29828</v>
      </c>
      <c r="AJ24" s="14">
        <v>25078</v>
      </c>
      <c r="AK24" s="20">
        <v>42.523682454679381</v>
      </c>
      <c r="AL24" s="20">
        <v>39.419927874618949</v>
      </c>
      <c r="AM24" s="20">
        <v>41.068803601763292</v>
      </c>
      <c r="AN24" s="20">
        <v>37.771052147474613</v>
      </c>
      <c r="AO24" s="22">
        <v>6</v>
      </c>
      <c r="AP24" s="22">
        <v>1</v>
      </c>
      <c r="AQ24" s="25">
        <v>0</v>
      </c>
      <c r="AR24" s="22">
        <v>0</v>
      </c>
      <c r="AS24" s="23" t="s">
        <v>62</v>
      </c>
      <c r="AT24" s="23" t="s">
        <v>74</v>
      </c>
      <c r="AU24" s="24">
        <v>1</v>
      </c>
    </row>
    <row r="25" spans="1:47" ht="14.25" customHeight="1" x14ac:dyDescent="0.45">
      <c r="A25" s="9" t="s">
        <v>64</v>
      </c>
      <c r="B25" s="9" t="s">
        <v>65</v>
      </c>
      <c r="C25" s="10">
        <v>5212</v>
      </c>
      <c r="D25" s="11" t="s">
        <v>111</v>
      </c>
      <c r="E25" s="14">
        <v>68442</v>
      </c>
      <c r="F25" s="14">
        <v>14339</v>
      </c>
      <c r="G25" s="16" t="s">
        <v>50</v>
      </c>
      <c r="H25" s="14">
        <v>9042</v>
      </c>
      <c r="I25" s="15">
        <v>0.13211186113789777</v>
      </c>
      <c r="J25" s="14">
        <v>11756</v>
      </c>
      <c r="K25" s="15">
        <v>0.17176587475526722</v>
      </c>
      <c r="L25" s="13">
        <v>762</v>
      </c>
      <c r="M25" s="15">
        <v>0.9</v>
      </c>
      <c r="N25" s="17">
        <v>47.057075863845348</v>
      </c>
      <c r="O25" s="13">
        <v>0</v>
      </c>
      <c r="P25" s="13">
        <v>0</v>
      </c>
      <c r="Q25" s="20">
        <v>11.6</v>
      </c>
      <c r="R25" s="15">
        <v>6.7000000000000002E-3</v>
      </c>
      <c r="S25" s="15">
        <v>1.0200000000000001E-2</v>
      </c>
      <c r="T25" s="18">
        <v>46.435575015180582</v>
      </c>
      <c r="U25" s="15">
        <v>0.621</v>
      </c>
      <c r="V25" s="19">
        <v>0</v>
      </c>
      <c r="W25" s="16" t="s">
        <v>67</v>
      </c>
      <c r="X25" s="16">
        <v>0</v>
      </c>
      <c r="Y25" s="13">
        <v>22501</v>
      </c>
      <c r="Z25" s="15">
        <v>0.32876011805616434</v>
      </c>
      <c r="AA25" s="13">
        <v>19864</v>
      </c>
      <c r="AB25" s="20">
        <v>49.737863905779591</v>
      </c>
      <c r="AC25" s="21"/>
      <c r="AD25" s="20">
        <v>80.680000000000007</v>
      </c>
      <c r="AE25" s="18">
        <v>52.72</v>
      </c>
      <c r="AF25" s="14">
        <v>264</v>
      </c>
      <c r="AG25" s="15">
        <f t="shared" si="0"/>
        <v>1.269352822386768E-2</v>
      </c>
      <c r="AI25" s="14">
        <v>40568</v>
      </c>
      <c r="AJ25" s="14">
        <v>40568</v>
      </c>
      <c r="AK25" s="20">
        <v>56.998443275305917</v>
      </c>
      <c r="AL25" s="20">
        <v>68.107345836993474</v>
      </c>
      <c r="AM25" s="20">
        <v>49.69052057514228</v>
      </c>
      <c r="AN25" s="20">
        <v>86.524171098844675</v>
      </c>
      <c r="AO25" s="22">
        <v>9</v>
      </c>
      <c r="AP25" s="22">
        <v>1</v>
      </c>
      <c r="AQ25" s="25">
        <v>0</v>
      </c>
      <c r="AR25" s="22">
        <v>0</v>
      </c>
      <c r="AS25" s="23" t="s">
        <v>52</v>
      </c>
      <c r="AT25" s="23" t="s">
        <v>53</v>
      </c>
      <c r="AU25">
        <v>0</v>
      </c>
    </row>
    <row r="26" spans="1:47" ht="14.25" customHeight="1" x14ac:dyDescent="0.45">
      <c r="A26" s="9" t="s">
        <v>112</v>
      </c>
      <c r="B26" s="9" t="s">
        <v>113</v>
      </c>
      <c r="C26" s="10">
        <v>70215</v>
      </c>
      <c r="D26" s="11" t="s">
        <v>114</v>
      </c>
      <c r="E26" s="14">
        <v>52419</v>
      </c>
      <c r="F26" s="14">
        <v>17421</v>
      </c>
      <c r="G26" s="16" t="s">
        <v>50</v>
      </c>
      <c r="H26" s="14">
        <v>6931</v>
      </c>
      <c r="I26" s="15">
        <v>0.13222304889448483</v>
      </c>
      <c r="J26" s="14">
        <v>7915</v>
      </c>
      <c r="K26" s="15">
        <v>0.15099486827295447</v>
      </c>
      <c r="L26" s="13">
        <v>995</v>
      </c>
      <c r="M26" s="15">
        <v>1.4E-2</v>
      </c>
      <c r="N26" s="17">
        <v>69.759462476122764</v>
      </c>
      <c r="O26" s="13">
        <v>0</v>
      </c>
      <c r="P26" s="13">
        <v>0</v>
      </c>
      <c r="Q26" s="20">
        <v>34.5</v>
      </c>
      <c r="R26" s="15">
        <v>0.1101</v>
      </c>
      <c r="S26" s="15">
        <v>5.4399999999999997E-2</v>
      </c>
      <c r="T26" s="18">
        <v>39.888341233334579</v>
      </c>
      <c r="U26" s="15">
        <v>0.51239999999999997</v>
      </c>
      <c r="V26" s="19">
        <v>0</v>
      </c>
      <c r="W26" s="16" t="s">
        <v>58</v>
      </c>
      <c r="X26" s="16">
        <v>0</v>
      </c>
      <c r="Y26" s="13">
        <v>7201</v>
      </c>
      <c r="Z26" s="15">
        <v>0.13737385299223565</v>
      </c>
      <c r="AA26" s="13">
        <v>4110</v>
      </c>
      <c r="AB26" s="20">
        <v>51.559754526240852</v>
      </c>
      <c r="AC26" s="21">
        <v>2.5</v>
      </c>
      <c r="AD26" s="20">
        <v>50.36</v>
      </c>
      <c r="AE26" s="18">
        <v>46.72</v>
      </c>
      <c r="AF26" s="14">
        <v>2567</v>
      </c>
      <c r="AG26" s="15">
        <f t="shared" si="0"/>
        <v>0.17290852754950828</v>
      </c>
      <c r="AI26" s="27">
        <v>37822</v>
      </c>
      <c r="AJ26" s="14">
        <v>37822</v>
      </c>
      <c r="AK26" s="20">
        <v>47.687689818033867</v>
      </c>
      <c r="AL26" s="20">
        <v>43.08991050884169</v>
      </c>
      <c r="AM26" s="20">
        <v>20.585284506347929</v>
      </c>
      <c r="AN26" s="20">
        <v>65.594536511335448</v>
      </c>
      <c r="AO26" s="22">
        <v>3</v>
      </c>
      <c r="AP26" s="22">
        <v>0</v>
      </c>
      <c r="AQ26" s="25">
        <v>0</v>
      </c>
      <c r="AR26" s="22">
        <v>0</v>
      </c>
      <c r="AS26" s="23" t="s">
        <v>62</v>
      </c>
      <c r="AT26" s="23" t="s">
        <v>63</v>
      </c>
      <c r="AU26">
        <v>0</v>
      </c>
    </row>
    <row r="27" spans="1:47" ht="14.25" customHeight="1" x14ac:dyDescent="0.45">
      <c r="A27" s="9" t="s">
        <v>115</v>
      </c>
      <c r="B27" s="9" t="s">
        <v>116</v>
      </c>
      <c r="C27" s="10">
        <v>66170</v>
      </c>
      <c r="D27" s="11" t="s">
        <v>117</v>
      </c>
      <c r="E27" s="14">
        <v>215049</v>
      </c>
      <c r="F27" s="14">
        <v>9962</v>
      </c>
      <c r="G27" s="16" t="s">
        <v>57</v>
      </c>
      <c r="H27" s="14">
        <v>26883</v>
      </c>
      <c r="I27" s="15">
        <v>0.1250087189431246</v>
      </c>
      <c r="J27" s="14">
        <v>34492</v>
      </c>
      <c r="K27" s="15">
        <v>0.16039135266846161</v>
      </c>
      <c r="L27" s="13">
        <v>4230</v>
      </c>
      <c r="M27" s="15">
        <v>1.9E-2</v>
      </c>
      <c r="N27" s="17">
        <v>49.065285038817002</v>
      </c>
      <c r="O27" s="13">
        <v>0</v>
      </c>
      <c r="P27" s="13">
        <v>0</v>
      </c>
      <c r="Q27" s="20">
        <v>13.7</v>
      </c>
      <c r="R27" s="15">
        <v>1.2500000000000001E-2</v>
      </c>
      <c r="S27" s="15">
        <v>0.1817</v>
      </c>
      <c r="T27" s="18">
        <v>50.557999977631631</v>
      </c>
      <c r="U27" s="15">
        <v>0.67989999999999995</v>
      </c>
      <c r="V27" s="19">
        <v>0</v>
      </c>
      <c r="W27" s="16" t="s">
        <v>67</v>
      </c>
      <c r="X27" s="16">
        <v>0</v>
      </c>
      <c r="Y27" s="13">
        <v>57857</v>
      </c>
      <c r="Z27" s="15">
        <v>0.26904100925835506</v>
      </c>
      <c r="AA27" s="13">
        <v>48192</v>
      </c>
      <c r="AB27" s="20">
        <v>53.776863309312773</v>
      </c>
      <c r="AC27" s="21"/>
      <c r="AD27" s="20">
        <v>75.11</v>
      </c>
      <c r="AE27" s="18">
        <v>48.62</v>
      </c>
      <c r="AF27" s="14">
        <v>2325</v>
      </c>
      <c r="AG27" s="15">
        <f t="shared" si="0"/>
        <v>3.7881873727087574E-2</v>
      </c>
      <c r="AI27" s="14">
        <v>64585</v>
      </c>
      <c r="AJ27" s="14">
        <v>61885</v>
      </c>
      <c r="AK27" s="20">
        <v>64.832380851361478</v>
      </c>
      <c r="AL27" s="20">
        <v>64.761879865171352</v>
      </c>
      <c r="AM27" s="20">
        <v>57.400390740631103</v>
      </c>
      <c r="AN27" s="20">
        <v>72.123368989711608</v>
      </c>
      <c r="AO27" s="22">
        <v>5</v>
      </c>
      <c r="AP27" s="22">
        <v>0</v>
      </c>
      <c r="AQ27" s="22">
        <v>1</v>
      </c>
      <c r="AR27" s="22">
        <v>0</v>
      </c>
      <c r="AS27" s="23" t="s">
        <v>52</v>
      </c>
      <c r="AT27" s="23" t="s">
        <v>53</v>
      </c>
      <c r="AU27">
        <v>0</v>
      </c>
    </row>
    <row r="28" spans="1:47" ht="14.25" x14ac:dyDescent="0.45">
      <c r="A28" s="9" t="s">
        <v>105</v>
      </c>
      <c r="B28" s="9" t="s">
        <v>106</v>
      </c>
      <c r="C28" s="10">
        <v>15238</v>
      </c>
      <c r="D28" s="11" t="s">
        <v>118</v>
      </c>
      <c r="E28" s="14">
        <v>115802</v>
      </c>
      <c r="F28" s="14">
        <v>14410</v>
      </c>
      <c r="G28" s="16" t="s">
        <v>57</v>
      </c>
      <c r="H28" s="14">
        <v>15281</v>
      </c>
      <c r="I28" s="15">
        <v>0.1319579972712043</v>
      </c>
      <c r="J28" s="14">
        <v>17924</v>
      </c>
      <c r="K28" s="15">
        <v>0.15478143728087598</v>
      </c>
      <c r="L28" s="13">
        <v>275</v>
      </c>
      <c r="M28" s="15">
        <v>0.21</v>
      </c>
      <c r="N28" s="17">
        <v>70.924270983038539</v>
      </c>
      <c r="O28" s="13">
        <v>0</v>
      </c>
      <c r="P28" s="13">
        <v>0</v>
      </c>
      <c r="Q28" s="20">
        <v>10.5</v>
      </c>
      <c r="R28" s="15">
        <v>1.0500000000000001E-2</v>
      </c>
      <c r="S28" s="15">
        <v>8.8700000000000001E-2</v>
      </c>
      <c r="T28" s="18">
        <v>48.333121888024721</v>
      </c>
      <c r="U28" s="15">
        <v>0.58729999999999993</v>
      </c>
      <c r="V28" s="19">
        <v>0</v>
      </c>
      <c r="W28" s="16" t="s">
        <v>67</v>
      </c>
      <c r="X28" s="16">
        <v>0</v>
      </c>
      <c r="Y28" s="13">
        <v>28928</v>
      </c>
      <c r="Z28" s="15">
        <v>0.24980570283760212</v>
      </c>
      <c r="AA28" s="13">
        <v>16893</v>
      </c>
      <c r="AB28" s="20">
        <v>52.945643216076363</v>
      </c>
      <c r="AC28" s="21">
        <v>3.4</v>
      </c>
      <c r="AD28" s="20">
        <v>64.14</v>
      </c>
      <c r="AE28" s="18">
        <v>56.63</v>
      </c>
      <c r="AF28" s="14">
        <v>7392</v>
      </c>
      <c r="AG28" s="15">
        <f t="shared" si="0"/>
        <v>0.22261707574160519</v>
      </c>
      <c r="AH28" s="24">
        <v>1</v>
      </c>
      <c r="AI28" s="14">
        <v>58794</v>
      </c>
      <c r="AJ28" s="14">
        <v>53693</v>
      </c>
      <c r="AK28" s="20">
        <v>42.265833816053721</v>
      </c>
      <c r="AL28" s="20">
        <v>63.83356443479817</v>
      </c>
      <c r="AM28" s="20">
        <v>57.276086052907587</v>
      </c>
      <c r="AN28" s="20">
        <v>70.391042816688753</v>
      </c>
      <c r="AO28" s="22">
        <v>4</v>
      </c>
      <c r="AP28" s="22">
        <v>0</v>
      </c>
      <c r="AQ28" s="25">
        <v>0</v>
      </c>
      <c r="AR28" s="22">
        <v>0</v>
      </c>
      <c r="AS28" s="23" t="s">
        <v>52</v>
      </c>
      <c r="AT28" s="23" t="s">
        <v>53</v>
      </c>
      <c r="AU28">
        <v>0</v>
      </c>
    </row>
    <row r="29" spans="1:47" s="200" customFormat="1" ht="14.25" x14ac:dyDescent="0.45">
      <c r="A29" s="9" t="s">
        <v>71</v>
      </c>
      <c r="B29" s="9" t="s">
        <v>72</v>
      </c>
      <c r="C29" s="10">
        <v>13244</v>
      </c>
      <c r="D29" s="11" t="s">
        <v>119</v>
      </c>
      <c r="E29" s="14">
        <v>54231</v>
      </c>
      <c r="F29" s="14">
        <v>20957</v>
      </c>
      <c r="G29" s="16" t="s">
        <v>50</v>
      </c>
      <c r="H29" s="14">
        <v>7607</v>
      </c>
      <c r="I29" s="15">
        <v>0.14027032509081522</v>
      </c>
      <c r="J29" s="14">
        <v>7992</v>
      </c>
      <c r="K29" s="15">
        <v>0.14736958566133762</v>
      </c>
      <c r="L29" s="13">
        <v>2878</v>
      </c>
      <c r="M29" s="15">
        <v>3.7999999999999999E-2</v>
      </c>
      <c r="N29" s="17">
        <v>64.220221942225791</v>
      </c>
      <c r="O29" s="13">
        <v>0</v>
      </c>
      <c r="P29" s="13">
        <v>0</v>
      </c>
      <c r="Q29" s="20">
        <v>58.4</v>
      </c>
      <c r="R29" s="15">
        <v>0.17050000000000001</v>
      </c>
      <c r="S29" s="15">
        <v>1.6400000000000001E-2</v>
      </c>
      <c r="T29" s="18">
        <v>33.12135361068821</v>
      </c>
      <c r="U29" s="15">
        <v>0.25850000000000001</v>
      </c>
      <c r="V29" s="19">
        <v>0</v>
      </c>
      <c r="W29" s="16" t="s">
        <v>58</v>
      </c>
      <c r="X29" s="16">
        <v>0</v>
      </c>
      <c r="Y29" s="13">
        <v>2320</v>
      </c>
      <c r="Z29" s="15">
        <v>4.2779959801589496E-2</v>
      </c>
      <c r="AA29" s="13">
        <v>143</v>
      </c>
      <c r="AB29" s="20">
        <v>38.803183591572108</v>
      </c>
      <c r="AC29" s="21"/>
      <c r="AD29" s="20">
        <v>32.479999999999997</v>
      </c>
      <c r="AE29" s="18">
        <v>30.2</v>
      </c>
      <c r="AF29" s="14">
        <v>844</v>
      </c>
      <c r="AG29" s="15">
        <f t="shared" si="0"/>
        <v>5.4106032437976792E-2</v>
      </c>
      <c r="AH29"/>
      <c r="AI29" s="14">
        <v>41940</v>
      </c>
      <c r="AJ29" s="14">
        <v>41940</v>
      </c>
      <c r="AK29" s="20">
        <v>41.690836459837037</v>
      </c>
      <c r="AL29" s="20">
        <v>5.6690817189748746</v>
      </c>
      <c r="AM29" s="20">
        <v>5.1554595971129418</v>
      </c>
      <c r="AN29" s="20">
        <v>6.1827038408368082</v>
      </c>
      <c r="AO29" s="22">
        <v>1</v>
      </c>
      <c r="AP29" s="22">
        <v>1</v>
      </c>
      <c r="AQ29" s="25">
        <v>0</v>
      </c>
      <c r="AR29" s="22">
        <v>0</v>
      </c>
      <c r="AS29" s="23" t="s">
        <v>59</v>
      </c>
      <c r="AT29" s="23" t="s">
        <v>60</v>
      </c>
      <c r="AU29" s="24">
        <v>1</v>
      </c>
    </row>
    <row r="30" spans="1:47" ht="14.25" customHeight="1" x14ac:dyDescent="0.45">
      <c r="A30" s="9" t="s">
        <v>64</v>
      </c>
      <c r="B30" s="9" t="s">
        <v>65</v>
      </c>
      <c r="C30" s="10">
        <v>5266</v>
      </c>
      <c r="D30" s="11" t="s">
        <v>120</v>
      </c>
      <c r="E30" s="14">
        <v>236428</v>
      </c>
      <c r="F30" s="14">
        <v>7760</v>
      </c>
      <c r="G30" s="16" t="s">
        <v>57</v>
      </c>
      <c r="H30" s="14">
        <v>25387</v>
      </c>
      <c r="I30" s="15">
        <v>0.10737729879709679</v>
      </c>
      <c r="J30" s="14">
        <v>38872</v>
      </c>
      <c r="K30" s="15">
        <v>0.16441369042583789</v>
      </c>
      <c r="L30" s="13">
        <v>1633</v>
      </c>
      <c r="M30" s="15">
        <v>7.0000000000000001E-3</v>
      </c>
      <c r="N30" s="17">
        <v>77.678282093231246</v>
      </c>
      <c r="O30" s="13">
        <v>0</v>
      </c>
      <c r="P30" s="13">
        <v>0</v>
      </c>
      <c r="Q30" s="20">
        <v>4.9000000000000004</v>
      </c>
      <c r="R30" s="15">
        <v>2.8E-3</v>
      </c>
      <c r="S30" s="15">
        <v>6.3399999999999998E-2</v>
      </c>
      <c r="T30" s="18">
        <v>57.334376381499077</v>
      </c>
      <c r="U30" s="15">
        <v>0.51170000000000004</v>
      </c>
      <c r="V30" s="19">
        <v>0</v>
      </c>
      <c r="W30" s="16" t="s">
        <v>67</v>
      </c>
      <c r="X30" s="16">
        <v>0</v>
      </c>
      <c r="Y30" s="13">
        <v>85782</v>
      </c>
      <c r="Z30" s="15">
        <v>0.36282504610283045</v>
      </c>
      <c r="AA30" s="13">
        <v>73980</v>
      </c>
      <c r="AB30" s="20">
        <v>65.13675856437699</v>
      </c>
      <c r="AC30" s="21"/>
      <c r="AD30" s="20">
        <v>80.040000000000006</v>
      </c>
      <c r="AE30" s="18">
        <v>48.21</v>
      </c>
      <c r="AF30" s="14">
        <v>7137</v>
      </c>
      <c r="AG30" s="15">
        <f t="shared" si="0"/>
        <v>0.11106615415739429</v>
      </c>
      <c r="AH30" s="24">
        <v>1</v>
      </c>
      <c r="AI30" s="14">
        <v>122068</v>
      </c>
      <c r="AJ30" s="14">
        <v>122068</v>
      </c>
      <c r="AK30" s="20">
        <v>74.356334021638006</v>
      </c>
      <c r="AL30" s="20">
        <v>64.616013000968465</v>
      </c>
      <c r="AM30" s="20">
        <v>34.85702600193693</v>
      </c>
      <c r="AN30" s="20">
        <v>94.375</v>
      </c>
      <c r="AO30" s="22">
        <v>5</v>
      </c>
      <c r="AP30" s="22">
        <v>1</v>
      </c>
      <c r="AQ30" s="22">
        <v>1</v>
      </c>
      <c r="AR30" s="22">
        <v>0</v>
      </c>
      <c r="AS30" s="23" t="s">
        <v>52</v>
      </c>
      <c r="AT30" s="23" t="s">
        <v>53</v>
      </c>
      <c r="AU30">
        <v>0</v>
      </c>
    </row>
    <row r="31" spans="1:47" ht="14.25" customHeight="1" x14ac:dyDescent="0.45">
      <c r="A31" s="9" t="s">
        <v>121</v>
      </c>
      <c r="B31" s="9" t="s">
        <v>122</v>
      </c>
      <c r="C31" s="10">
        <v>73268</v>
      </c>
      <c r="D31" s="11" t="s">
        <v>123</v>
      </c>
      <c r="E31" s="14">
        <v>53875</v>
      </c>
      <c r="F31" s="14">
        <v>20491</v>
      </c>
      <c r="G31" s="16" t="s">
        <v>50</v>
      </c>
      <c r="H31" s="14">
        <v>7468</v>
      </c>
      <c r="I31" s="15">
        <v>0.1386171693735499</v>
      </c>
      <c r="J31" s="14">
        <v>7879</v>
      </c>
      <c r="K31" s="15">
        <v>0.14624593967517402</v>
      </c>
      <c r="L31" s="13">
        <v>275</v>
      </c>
      <c r="M31" s="15">
        <v>0.37</v>
      </c>
      <c r="N31" s="17">
        <v>68.208458293146776</v>
      </c>
      <c r="O31" s="13">
        <v>0</v>
      </c>
      <c r="P31" s="13">
        <v>0</v>
      </c>
      <c r="Q31" s="20">
        <v>19.2</v>
      </c>
      <c r="R31" s="15">
        <v>0.154</v>
      </c>
      <c r="S31" s="15">
        <v>8.8099999999999998E-2</v>
      </c>
      <c r="T31" s="18">
        <v>50.398566328976223</v>
      </c>
      <c r="U31" s="15">
        <v>0.56579999999999997</v>
      </c>
      <c r="V31" s="19">
        <v>0</v>
      </c>
      <c r="W31" s="16" t="s">
        <v>67</v>
      </c>
      <c r="X31" s="16">
        <v>0</v>
      </c>
      <c r="Y31" s="13">
        <v>15784</v>
      </c>
      <c r="Z31" s="15">
        <v>0.29297447795823667</v>
      </c>
      <c r="AA31" s="13">
        <v>8229</v>
      </c>
      <c r="AB31" s="20">
        <v>48.166623380530261</v>
      </c>
      <c r="AC31" s="21">
        <v>2.4</v>
      </c>
      <c r="AD31" s="20">
        <v>62.33</v>
      </c>
      <c r="AE31" s="18">
        <v>55.48</v>
      </c>
      <c r="AF31" s="14">
        <v>7290</v>
      </c>
      <c r="AG31" s="15">
        <f t="shared" si="0"/>
        <v>0.47501140288004168</v>
      </c>
      <c r="AI31" s="27">
        <v>42941</v>
      </c>
      <c r="AJ31" s="14">
        <v>34509</v>
      </c>
      <c r="AK31" s="20">
        <v>48.491305829998929</v>
      </c>
      <c r="AL31" s="20">
        <v>48.661270025536197</v>
      </c>
      <c r="AM31" s="20">
        <v>22.016230395103559</v>
      </c>
      <c r="AN31" s="20">
        <v>75.306309655968846</v>
      </c>
      <c r="AO31" s="22">
        <v>3</v>
      </c>
      <c r="AP31" s="22">
        <v>0</v>
      </c>
      <c r="AQ31" s="25">
        <v>0</v>
      </c>
      <c r="AR31" s="22">
        <v>1</v>
      </c>
      <c r="AS31" s="23" t="s">
        <v>62</v>
      </c>
      <c r="AT31" s="23" t="s">
        <v>68</v>
      </c>
      <c r="AU31">
        <v>0</v>
      </c>
    </row>
    <row r="32" spans="1:47" ht="14.25" customHeight="1" x14ac:dyDescent="0.45">
      <c r="A32" s="9" t="s">
        <v>92</v>
      </c>
      <c r="B32" s="9" t="s">
        <v>93</v>
      </c>
      <c r="C32" s="10">
        <v>25269</v>
      </c>
      <c r="D32" s="11" t="s">
        <v>124</v>
      </c>
      <c r="E32" s="14">
        <v>150609</v>
      </c>
      <c r="F32" s="14">
        <v>10556</v>
      </c>
      <c r="G32" s="16" t="s">
        <v>57</v>
      </c>
      <c r="H32" s="14">
        <v>22373</v>
      </c>
      <c r="I32" s="15">
        <v>0.14855021944239721</v>
      </c>
      <c r="J32" s="14">
        <v>28038</v>
      </c>
      <c r="K32" s="15">
        <v>0.18616417345576958</v>
      </c>
      <c r="L32" s="13">
        <v>548</v>
      </c>
      <c r="M32" s="15">
        <v>0.32</v>
      </c>
      <c r="N32" s="17">
        <v>65.477890564785469</v>
      </c>
      <c r="O32" s="13">
        <v>0</v>
      </c>
      <c r="P32" s="13">
        <v>0</v>
      </c>
      <c r="Q32" s="20">
        <v>10.5</v>
      </c>
      <c r="R32" s="15">
        <v>2.8199999999999999E-2</v>
      </c>
      <c r="S32" s="15">
        <v>4.9700000000000001E-2</v>
      </c>
      <c r="T32" s="18">
        <v>49.313896141881493</v>
      </c>
      <c r="U32" s="15">
        <v>0.5665</v>
      </c>
      <c r="V32" s="19">
        <v>0</v>
      </c>
      <c r="W32" s="16" t="s">
        <v>67</v>
      </c>
      <c r="X32" s="16">
        <v>0</v>
      </c>
      <c r="Y32" s="13">
        <v>29078</v>
      </c>
      <c r="Z32" s="15">
        <v>0.19306947127993679</v>
      </c>
      <c r="AA32" s="13">
        <v>18793</v>
      </c>
      <c r="AB32" s="20">
        <v>49.665520436287302</v>
      </c>
      <c r="AC32" s="21"/>
      <c r="AD32" s="20">
        <v>69.22</v>
      </c>
      <c r="AE32" s="18">
        <v>40.590000000000003</v>
      </c>
      <c r="AF32" s="14">
        <v>7073</v>
      </c>
      <c r="AG32" s="15">
        <f t="shared" si="0"/>
        <v>0.14030667909781594</v>
      </c>
      <c r="AI32" s="14">
        <v>65144</v>
      </c>
      <c r="AJ32" s="14">
        <v>65144</v>
      </c>
      <c r="AK32" s="20">
        <v>50.651843769561793</v>
      </c>
      <c r="AL32" s="20">
        <v>43.699738294262353</v>
      </c>
      <c r="AM32" s="20">
        <v>40.091108417048893</v>
      </c>
      <c r="AN32" s="20">
        <v>47.308368171475813</v>
      </c>
      <c r="AO32" s="22">
        <v>8</v>
      </c>
      <c r="AP32" s="22">
        <v>0</v>
      </c>
      <c r="AQ32" s="22">
        <v>1</v>
      </c>
      <c r="AR32" s="22">
        <v>0</v>
      </c>
      <c r="AS32" s="23" t="s">
        <v>52</v>
      </c>
      <c r="AT32" s="23" t="s">
        <v>53</v>
      </c>
      <c r="AU32">
        <v>0</v>
      </c>
    </row>
    <row r="33" spans="1:47" ht="14.25" x14ac:dyDescent="0.45">
      <c r="A33" s="9" t="s">
        <v>125</v>
      </c>
      <c r="B33" s="9" t="s">
        <v>126</v>
      </c>
      <c r="C33" s="10">
        <v>18001</v>
      </c>
      <c r="D33" s="11" t="s">
        <v>127</v>
      </c>
      <c r="E33" s="14">
        <v>156050</v>
      </c>
      <c r="F33" s="14">
        <v>20580</v>
      </c>
      <c r="G33" s="16" t="s">
        <v>57</v>
      </c>
      <c r="H33" s="14">
        <v>24389</v>
      </c>
      <c r="I33" s="15">
        <v>0.1562896507529638</v>
      </c>
      <c r="J33" s="14">
        <v>26879</v>
      </c>
      <c r="K33" s="15">
        <v>0.17224607497596925</v>
      </c>
      <c r="L33" s="13">
        <v>2335</v>
      </c>
      <c r="M33" s="15">
        <v>1.2999999999999999E-2</v>
      </c>
      <c r="N33" s="17">
        <v>71.412624611502551</v>
      </c>
      <c r="O33" s="13">
        <v>18.399999999999999</v>
      </c>
      <c r="P33" s="13">
        <v>43.9</v>
      </c>
      <c r="Q33" s="20">
        <v>29.6</v>
      </c>
      <c r="R33" s="15">
        <v>1.4800000000000001E-2</v>
      </c>
      <c r="S33" s="15">
        <v>0.49149999999999999</v>
      </c>
      <c r="T33" s="18">
        <v>48.688005269269468</v>
      </c>
      <c r="U33" s="15">
        <v>0.54899999999999993</v>
      </c>
      <c r="V33" s="19">
        <v>1</v>
      </c>
      <c r="W33" s="16" t="s">
        <v>128</v>
      </c>
      <c r="X33" s="16">
        <v>1</v>
      </c>
      <c r="Y33" s="13">
        <v>26969</v>
      </c>
      <c r="Z33" s="15">
        <v>0.17282281320089715</v>
      </c>
      <c r="AA33" s="13">
        <v>14334</v>
      </c>
      <c r="AB33" s="20">
        <v>48.925057309083918</v>
      </c>
      <c r="AC33" s="21"/>
      <c r="AD33" s="20">
        <v>40.99</v>
      </c>
      <c r="AE33" s="18">
        <v>53.24</v>
      </c>
      <c r="AF33" s="14">
        <v>12677</v>
      </c>
      <c r="AG33" s="15">
        <f t="shared" si="0"/>
        <v>0.24726925177498635</v>
      </c>
      <c r="AH33" s="24">
        <v>1</v>
      </c>
      <c r="AI33" s="14">
        <v>77163</v>
      </c>
      <c r="AJ33" s="14">
        <v>72601</v>
      </c>
      <c r="AK33" s="20">
        <v>46.062435349868451</v>
      </c>
      <c r="AL33" s="20">
        <v>48.787228012532402</v>
      </c>
      <c r="AM33" s="20">
        <v>50.569621784441942</v>
      </c>
      <c r="AN33" s="20">
        <v>47.00483424062287</v>
      </c>
      <c r="AO33" s="22">
        <v>5</v>
      </c>
      <c r="AP33" s="22">
        <v>1</v>
      </c>
      <c r="AQ33" s="25">
        <v>0</v>
      </c>
      <c r="AR33" s="22">
        <v>0</v>
      </c>
      <c r="AS33" s="23" t="s">
        <v>62</v>
      </c>
      <c r="AT33" s="23" t="s">
        <v>63</v>
      </c>
      <c r="AU33" s="24">
        <v>1</v>
      </c>
    </row>
    <row r="34" spans="1:47" ht="14.25" customHeight="1" x14ac:dyDescent="0.45">
      <c r="A34" s="9" t="s">
        <v>82</v>
      </c>
      <c r="B34" s="9" t="s">
        <v>83</v>
      </c>
      <c r="C34" s="10">
        <v>68276</v>
      </c>
      <c r="D34" s="11" t="s">
        <v>129</v>
      </c>
      <c r="E34" s="14">
        <v>319171</v>
      </c>
      <c r="F34" s="14">
        <v>12882</v>
      </c>
      <c r="G34" s="16" t="s">
        <v>78</v>
      </c>
      <c r="H34" s="14">
        <v>42466</v>
      </c>
      <c r="I34" s="15">
        <v>0.13305093507868823</v>
      </c>
      <c r="J34" s="14">
        <v>52581</v>
      </c>
      <c r="K34" s="15">
        <v>0.16474241080799948</v>
      </c>
      <c r="L34" s="13">
        <v>7362</v>
      </c>
      <c r="M34" s="15">
        <v>2.1999999999999999E-2</v>
      </c>
      <c r="N34" s="17">
        <v>80.639215297904556</v>
      </c>
      <c r="O34" s="13">
        <v>0</v>
      </c>
      <c r="P34" s="13">
        <v>0</v>
      </c>
      <c r="Q34" s="20">
        <v>11</v>
      </c>
      <c r="R34" s="15">
        <v>1.4200000000000001E-2</v>
      </c>
      <c r="S34" s="15">
        <v>8.5500000000000007E-2</v>
      </c>
      <c r="T34" s="18">
        <v>48.396860922415122</v>
      </c>
      <c r="U34" s="15">
        <v>0.68840000000000001</v>
      </c>
      <c r="V34" s="19">
        <v>1</v>
      </c>
      <c r="W34" s="16" t="s">
        <v>67</v>
      </c>
      <c r="X34" s="16">
        <v>0</v>
      </c>
      <c r="Y34" s="13">
        <v>80274</v>
      </c>
      <c r="Z34" s="15">
        <v>0.25150781242656756</v>
      </c>
      <c r="AA34" s="13">
        <v>78276</v>
      </c>
      <c r="AB34" s="20">
        <v>70.45057796615805</v>
      </c>
      <c r="AC34" s="21">
        <v>3.4</v>
      </c>
      <c r="AD34" s="20">
        <v>73.819999999999993</v>
      </c>
      <c r="AE34" s="18">
        <v>50.55</v>
      </c>
      <c r="AF34" s="14">
        <v>437</v>
      </c>
      <c r="AG34" s="15">
        <f t="shared" ref="AG34:AG65" si="1">+AF34/(H34+J34)</f>
        <v>4.5977253358864562E-3</v>
      </c>
      <c r="AI34" s="14">
        <v>136517</v>
      </c>
      <c r="AJ34" s="14">
        <v>133776</v>
      </c>
      <c r="AK34" s="20">
        <v>74.365535012724635</v>
      </c>
      <c r="AL34" s="20">
        <v>85.957018124056702</v>
      </c>
      <c r="AM34" s="20">
        <v>85.153219550038784</v>
      </c>
      <c r="AN34" s="20">
        <v>86.76081669807462</v>
      </c>
      <c r="AO34" s="22">
        <v>10</v>
      </c>
      <c r="AP34" s="22">
        <v>1</v>
      </c>
      <c r="AQ34" s="25">
        <v>0</v>
      </c>
      <c r="AR34" s="22">
        <v>0</v>
      </c>
      <c r="AS34" s="23" t="s">
        <v>52</v>
      </c>
      <c r="AT34" s="23" t="s">
        <v>53</v>
      </c>
      <c r="AU34">
        <v>0</v>
      </c>
    </row>
    <row r="35" spans="1:47" ht="14.25" customHeight="1" x14ac:dyDescent="0.45">
      <c r="A35" s="9" t="s">
        <v>108</v>
      </c>
      <c r="B35" s="9" t="s">
        <v>109</v>
      </c>
      <c r="C35" s="10">
        <v>47288</v>
      </c>
      <c r="D35" s="11" t="s">
        <v>130</v>
      </c>
      <c r="E35" s="14">
        <v>61847</v>
      </c>
      <c r="F35" s="14">
        <v>11323</v>
      </c>
      <c r="G35" s="16" t="s">
        <v>50</v>
      </c>
      <c r="H35" s="14">
        <v>8940</v>
      </c>
      <c r="I35" s="15">
        <v>0.14455026112826816</v>
      </c>
      <c r="J35" s="14">
        <v>9263</v>
      </c>
      <c r="K35" s="15">
        <v>0.14977282649117984</v>
      </c>
      <c r="L35" s="13">
        <v>2305</v>
      </c>
      <c r="M35" s="15">
        <v>3.1E-2</v>
      </c>
      <c r="N35" s="17">
        <v>60.621109160561993</v>
      </c>
      <c r="O35" s="13">
        <v>0</v>
      </c>
      <c r="P35" s="13">
        <v>0</v>
      </c>
      <c r="Q35" s="20">
        <v>43.9</v>
      </c>
      <c r="R35" s="15">
        <v>0.17469999999999999</v>
      </c>
      <c r="S35" s="15">
        <v>3.85E-2</v>
      </c>
      <c r="T35" s="18">
        <v>37.151808302403083</v>
      </c>
      <c r="U35" s="15">
        <v>0.47560000000000002</v>
      </c>
      <c r="V35" s="19">
        <v>0</v>
      </c>
      <c r="W35" s="16" t="s">
        <v>58</v>
      </c>
      <c r="X35" s="16">
        <v>0</v>
      </c>
      <c r="Y35" s="13">
        <v>7048</v>
      </c>
      <c r="Z35" s="15">
        <v>0.11395863986935502</v>
      </c>
      <c r="AA35" s="13">
        <v>326</v>
      </c>
      <c r="AB35" s="20">
        <v>40.049762814088801</v>
      </c>
      <c r="AC35" s="21"/>
      <c r="AD35" s="20">
        <v>48.8</v>
      </c>
      <c r="AE35" s="18">
        <v>22.47</v>
      </c>
      <c r="AF35" s="14">
        <v>420</v>
      </c>
      <c r="AG35" s="15">
        <f t="shared" si="1"/>
        <v>2.3073119815415041E-2</v>
      </c>
      <c r="AI35" s="14">
        <v>230747</v>
      </c>
      <c r="AJ35" s="14">
        <v>230747</v>
      </c>
      <c r="AK35" s="20">
        <v>41.956796033735152</v>
      </c>
      <c r="AL35" s="20">
        <v>21.156040992698379</v>
      </c>
      <c r="AM35" s="20">
        <v>9.9494919090733944</v>
      </c>
      <c r="AN35" s="20">
        <v>32.362590076323372</v>
      </c>
      <c r="AO35" s="22">
        <v>1</v>
      </c>
      <c r="AP35" s="22">
        <v>0</v>
      </c>
      <c r="AQ35" s="25">
        <v>0</v>
      </c>
      <c r="AR35" s="22">
        <v>0</v>
      </c>
      <c r="AS35" s="23" t="s">
        <v>62</v>
      </c>
      <c r="AT35" s="23" t="s">
        <v>68</v>
      </c>
      <c r="AU35" s="24">
        <v>1</v>
      </c>
    </row>
    <row r="36" spans="1:47" ht="14.25" customHeight="1" x14ac:dyDescent="0.45">
      <c r="A36" s="9" t="s">
        <v>92</v>
      </c>
      <c r="B36" s="9" t="s">
        <v>93</v>
      </c>
      <c r="C36" s="10">
        <v>25286</v>
      </c>
      <c r="D36" s="11" t="s">
        <v>131</v>
      </c>
      <c r="E36" s="14">
        <v>106284</v>
      </c>
      <c r="F36" s="14">
        <v>1742</v>
      </c>
      <c r="G36" s="16" t="s">
        <v>57</v>
      </c>
      <c r="H36" s="14">
        <v>14491</v>
      </c>
      <c r="I36" s="15">
        <v>0.13634225283203494</v>
      </c>
      <c r="J36" s="14">
        <v>19354</v>
      </c>
      <c r="K36" s="15">
        <v>0.18209702307026457</v>
      </c>
      <c r="L36" s="13">
        <v>566</v>
      </c>
      <c r="M36" s="15">
        <v>0.49</v>
      </c>
      <c r="N36" s="17">
        <v>64.315831120430815</v>
      </c>
      <c r="O36" s="13">
        <v>0</v>
      </c>
      <c r="P36" s="13">
        <v>0</v>
      </c>
      <c r="Q36" s="20">
        <v>7.8</v>
      </c>
      <c r="R36" s="15">
        <v>1.5800000000000002E-2</v>
      </c>
      <c r="S36" s="15">
        <v>4.9799999999999997E-2</v>
      </c>
      <c r="T36" s="18">
        <v>60.448133010460857</v>
      </c>
      <c r="U36" s="15">
        <v>0.68110000000000004</v>
      </c>
      <c r="V36" s="19">
        <v>0</v>
      </c>
      <c r="W36" s="16" t="s">
        <v>67</v>
      </c>
      <c r="X36" s="16">
        <v>0</v>
      </c>
      <c r="Y36" s="13">
        <v>24863</v>
      </c>
      <c r="Z36" s="15">
        <v>0.23392984833088706</v>
      </c>
      <c r="AA36" s="13">
        <v>19396</v>
      </c>
      <c r="AB36" s="20">
        <v>55.272114816584519</v>
      </c>
      <c r="AC36" s="21">
        <v>3.4</v>
      </c>
      <c r="AD36" s="20">
        <v>91.4</v>
      </c>
      <c r="AE36" s="18">
        <v>37.49</v>
      </c>
      <c r="AF36" s="14">
        <v>593</v>
      </c>
      <c r="AG36" s="15">
        <f t="shared" si="1"/>
        <v>1.752105185404048E-2</v>
      </c>
      <c r="AI36" s="14">
        <v>46872</v>
      </c>
      <c r="AJ36" s="14">
        <v>46872</v>
      </c>
      <c r="AK36" s="20">
        <v>56.391746737139748</v>
      </c>
      <c r="AL36" s="20">
        <v>58.915207981083583</v>
      </c>
      <c r="AM36" s="20">
        <v>37.858629873588001</v>
      </c>
      <c r="AN36" s="20">
        <v>79.971786088579165</v>
      </c>
      <c r="AO36" s="22">
        <v>4</v>
      </c>
      <c r="AP36" s="22">
        <v>0</v>
      </c>
      <c r="AQ36" s="25">
        <v>0</v>
      </c>
      <c r="AR36" s="22">
        <v>0</v>
      </c>
      <c r="AS36" s="23" t="s">
        <v>52</v>
      </c>
      <c r="AT36" s="23" t="s">
        <v>53</v>
      </c>
      <c r="AU36">
        <v>0</v>
      </c>
    </row>
    <row r="37" spans="1:47" ht="14.25" customHeight="1" x14ac:dyDescent="0.45">
      <c r="A37" s="9" t="s">
        <v>92</v>
      </c>
      <c r="B37" s="9" t="s">
        <v>93</v>
      </c>
      <c r="C37" s="10">
        <v>25290</v>
      </c>
      <c r="D37" s="11" t="s">
        <v>132</v>
      </c>
      <c r="E37" s="14">
        <v>138848</v>
      </c>
      <c r="F37" s="14">
        <v>20886</v>
      </c>
      <c r="G37" s="16" t="s">
        <v>57</v>
      </c>
      <c r="H37" s="14">
        <v>16833</v>
      </c>
      <c r="I37" s="15">
        <v>0.12123329108089421</v>
      </c>
      <c r="J37" s="14">
        <v>19219</v>
      </c>
      <c r="K37" s="15">
        <v>0.13841755012675733</v>
      </c>
      <c r="L37" s="13">
        <v>572</v>
      </c>
      <c r="M37" s="15">
        <v>0.34</v>
      </c>
      <c r="N37" s="17">
        <v>72.548597171875471</v>
      </c>
      <c r="O37" s="13">
        <v>0</v>
      </c>
      <c r="P37" s="13">
        <v>0</v>
      </c>
      <c r="Q37" s="20">
        <v>12.2</v>
      </c>
      <c r="R37" s="15">
        <v>0.1852</v>
      </c>
      <c r="S37" s="15">
        <v>3.2000000000000001E-2</v>
      </c>
      <c r="T37" s="18">
        <v>46.299204650165393</v>
      </c>
      <c r="U37" s="15">
        <v>0.76939999999999997</v>
      </c>
      <c r="V37" s="19">
        <v>0</v>
      </c>
      <c r="W37" s="16" t="s">
        <v>67</v>
      </c>
      <c r="X37" s="16">
        <v>0</v>
      </c>
      <c r="Y37" s="13">
        <v>36778</v>
      </c>
      <c r="Z37" s="15">
        <v>0.26487958054851346</v>
      </c>
      <c r="AA37" s="13">
        <v>23177</v>
      </c>
      <c r="AB37" s="20">
        <v>51.731820733269608</v>
      </c>
      <c r="AC37" s="21">
        <v>3.7</v>
      </c>
      <c r="AD37" s="20">
        <v>78.510000000000005</v>
      </c>
      <c r="AE37" s="18">
        <v>43.12</v>
      </c>
      <c r="AF37" s="14">
        <v>7643</v>
      </c>
      <c r="AG37" s="15">
        <f t="shared" si="1"/>
        <v>0.21199933429490736</v>
      </c>
      <c r="AH37" s="24">
        <v>1</v>
      </c>
      <c r="AI37" s="14">
        <v>65829</v>
      </c>
      <c r="AJ37" s="14">
        <v>57905</v>
      </c>
      <c r="AK37" s="20">
        <v>45.426542324039438</v>
      </c>
      <c r="AL37" s="20">
        <v>57.905502609850338</v>
      </c>
      <c r="AM37" s="20">
        <v>33.670218689737233</v>
      </c>
      <c r="AN37" s="20">
        <v>82.140786529963464</v>
      </c>
      <c r="AO37" s="22">
        <v>5</v>
      </c>
      <c r="AP37" s="22">
        <v>0</v>
      </c>
      <c r="AQ37" s="25">
        <v>0</v>
      </c>
      <c r="AR37" s="22">
        <v>0</v>
      </c>
      <c r="AS37" s="23" t="s">
        <v>62</v>
      </c>
      <c r="AT37" s="23" t="s">
        <v>68</v>
      </c>
      <c r="AU37">
        <v>0</v>
      </c>
    </row>
    <row r="38" spans="1:47" ht="14.25" customHeight="1" x14ac:dyDescent="0.45">
      <c r="A38" s="9" t="s">
        <v>79</v>
      </c>
      <c r="B38" s="9" t="s">
        <v>80</v>
      </c>
      <c r="C38" s="10">
        <v>8296</v>
      </c>
      <c r="D38" s="11" t="s">
        <v>133</v>
      </c>
      <c r="E38" s="14">
        <v>62479</v>
      </c>
      <c r="F38" s="14">
        <v>4827</v>
      </c>
      <c r="G38" s="16" t="s">
        <v>50</v>
      </c>
      <c r="H38" s="14">
        <v>8518</v>
      </c>
      <c r="I38" s="15">
        <v>0.1363338081595416</v>
      </c>
      <c r="J38" s="14">
        <v>10100</v>
      </c>
      <c r="K38" s="15">
        <v>0.16165431585012563</v>
      </c>
      <c r="L38" s="13">
        <v>561</v>
      </c>
      <c r="M38" s="15">
        <v>0.82</v>
      </c>
      <c r="N38" s="17">
        <v>60.282755609715402</v>
      </c>
      <c r="O38" s="13">
        <v>0</v>
      </c>
      <c r="P38" s="13">
        <v>0</v>
      </c>
      <c r="Q38" s="20">
        <v>23.8</v>
      </c>
      <c r="R38" s="15">
        <v>3.4500000000000003E-2</v>
      </c>
      <c r="S38" s="15">
        <v>2.29E-2</v>
      </c>
      <c r="T38" s="18">
        <v>48.328547836714847</v>
      </c>
      <c r="U38" s="15">
        <v>0.67890000000000006</v>
      </c>
      <c r="V38" s="19">
        <v>1</v>
      </c>
      <c r="W38" s="16" t="s">
        <v>58</v>
      </c>
      <c r="X38" s="16">
        <v>0</v>
      </c>
      <c r="Y38" s="13">
        <v>10498</v>
      </c>
      <c r="Z38" s="15">
        <v>0.16802445621728901</v>
      </c>
      <c r="AA38" s="13">
        <v>4820</v>
      </c>
      <c r="AB38" s="20">
        <v>57.777629651235657</v>
      </c>
      <c r="AC38" s="21">
        <v>3.7</v>
      </c>
      <c r="AD38" s="20">
        <v>85.99</v>
      </c>
      <c r="AE38" s="18">
        <v>33.39</v>
      </c>
      <c r="AF38" s="14">
        <v>0</v>
      </c>
      <c r="AG38" s="15">
        <f t="shared" si="1"/>
        <v>0</v>
      </c>
      <c r="AI38" s="14">
        <v>31074</v>
      </c>
      <c r="AJ38" s="14">
        <v>31074</v>
      </c>
      <c r="AK38" s="20">
        <v>63.596521089605787</v>
      </c>
      <c r="AL38" s="20">
        <v>58.705221504142372</v>
      </c>
      <c r="AM38" s="20">
        <v>40.426019325756073</v>
      </c>
      <c r="AN38" s="20">
        <v>76.984423682528671</v>
      </c>
      <c r="AO38" s="22">
        <v>3</v>
      </c>
      <c r="AP38" s="22">
        <v>0</v>
      </c>
      <c r="AQ38" s="25">
        <v>0</v>
      </c>
      <c r="AR38" s="22">
        <v>0</v>
      </c>
      <c r="AS38" s="23" t="s">
        <v>62</v>
      </c>
      <c r="AT38" s="23" t="s">
        <v>63</v>
      </c>
      <c r="AU38">
        <v>0</v>
      </c>
    </row>
    <row r="39" spans="1:47" ht="14.25" x14ac:dyDescent="0.45">
      <c r="A39" s="9" t="s">
        <v>92</v>
      </c>
      <c r="B39" s="9" t="s">
        <v>93</v>
      </c>
      <c r="C39" s="10">
        <v>25307</v>
      </c>
      <c r="D39" s="11" t="s">
        <v>134</v>
      </c>
      <c r="E39" s="14">
        <v>111651</v>
      </c>
      <c r="F39" s="14">
        <v>3831</v>
      </c>
      <c r="G39" s="16" t="s">
        <v>57</v>
      </c>
      <c r="H39" s="14">
        <v>13369</v>
      </c>
      <c r="I39" s="15">
        <v>0.11973918728896293</v>
      </c>
      <c r="J39" s="14">
        <v>16746</v>
      </c>
      <c r="K39" s="15">
        <v>0.14998522180723864</v>
      </c>
      <c r="L39" s="13">
        <v>528</v>
      </c>
      <c r="M39" s="15">
        <v>4.0000000000000001E-3</v>
      </c>
      <c r="N39" s="17">
        <v>79.120433965520462</v>
      </c>
      <c r="O39" s="13">
        <v>0</v>
      </c>
      <c r="P39" s="13">
        <v>0</v>
      </c>
      <c r="Q39" s="20">
        <v>13.4</v>
      </c>
      <c r="R39" s="15">
        <v>3.7499999999999999E-2</v>
      </c>
      <c r="S39" s="15">
        <v>2.7799999999999998E-2</v>
      </c>
      <c r="T39" s="18">
        <v>49.343170165495032</v>
      </c>
      <c r="U39" s="15">
        <v>0.68870000000000009</v>
      </c>
      <c r="V39" s="19">
        <v>1</v>
      </c>
      <c r="W39" s="16" t="s">
        <v>67</v>
      </c>
      <c r="X39" s="16">
        <v>0</v>
      </c>
      <c r="Y39" s="13">
        <v>23548</v>
      </c>
      <c r="Z39" s="15">
        <v>0.21090720190593903</v>
      </c>
      <c r="AA39" s="13">
        <v>16169</v>
      </c>
      <c r="AB39" s="20">
        <v>49.868713031152232</v>
      </c>
      <c r="AC39" s="21"/>
      <c r="AD39" s="20">
        <v>60.95</v>
      </c>
      <c r="AE39" s="18">
        <v>45.38</v>
      </c>
      <c r="AF39" s="14">
        <v>8258</v>
      </c>
      <c r="AG39" s="15">
        <f t="shared" si="1"/>
        <v>0.27421550722231447</v>
      </c>
      <c r="AH39" s="24">
        <v>2</v>
      </c>
      <c r="AI39" s="14">
        <v>55177</v>
      </c>
      <c r="AJ39" s="14">
        <v>52894</v>
      </c>
      <c r="AK39" s="20">
        <v>50.268898166214562</v>
      </c>
      <c r="AL39" s="20">
        <v>55.679432649972703</v>
      </c>
      <c r="AM39" s="20">
        <v>37.355620456796252</v>
      </c>
      <c r="AN39" s="20">
        <v>74.003244843149133</v>
      </c>
      <c r="AO39" s="22">
        <v>6</v>
      </c>
      <c r="AP39" s="22">
        <v>0</v>
      </c>
      <c r="AQ39" s="25">
        <v>0</v>
      </c>
      <c r="AR39" s="22">
        <v>0</v>
      </c>
      <c r="AS39" s="23" t="s">
        <v>52</v>
      </c>
      <c r="AT39" s="23" t="s">
        <v>53</v>
      </c>
      <c r="AU39">
        <v>0</v>
      </c>
    </row>
    <row r="40" spans="1:47" ht="14.25" customHeight="1" x14ac:dyDescent="0.45">
      <c r="A40" s="9" t="s">
        <v>82</v>
      </c>
      <c r="B40" s="9" t="s">
        <v>83</v>
      </c>
      <c r="C40" s="10">
        <v>68307</v>
      </c>
      <c r="D40" s="11" t="s">
        <v>135</v>
      </c>
      <c r="E40" s="14">
        <v>153909</v>
      </c>
      <c r="F40" s="14">
        <v>18888</v>
      </c>
      <c r="G40" s="16" t="s">
        <v>57</v>
      </c>
      <c r="H40" s="14">
        <v>21527</v>
      </c>
      <c r="I40" s="15">
        <v>0.13986836377339856</v>
      </c>
      <c r="J40" s="14">
        <v>26782</v>
      </c>
      <c r="K40" s="15">
        <v>0.17401191613225997</v>
      </c>
      <c r="L40" s="13">
        <v>642</v>
      </c>
      <c r="M40" s="15">
        <v>0.37</v>
      </c>
      <c r="N40" s="17">
        <v>66.06306779504169</v>
      </c>
      <c r="O40" s="13">
        <v>0</v>
      </c>
      <c r="P40" s="13">
        <v>0</v>
      </c>
      <c r="Q40" s="20">
        <v>16.5</v>
      </c>
      <c r="R40" s="15">
        <v>0.2248</v>
      </c>
      <c r="S40" s="15">
        <v>7.9600000000000004E-2</v>
      </c>
      <c r="T40" s="18">
        <v>51.570095454006918</v>
      </c>
      <c r="U40" s="15">
        <v>0.64029999999999998</v>
      </c>
      <c r="V40" s="19">
        <v>1</v>
      </c>
      <c r="W40" s="16" t="s">
        <v>67</v>
      </c>
      <c r="X40" s="16">
        <v>0</v>
      </c>
      <c r="Y40" s="13">
        <v>38729</v>
      </c>
      <c r="Z40" s="15">
        <v>0.25163570681376657</v>
      </c>
      <c r="AA40" s="13">
        <v>36035</v>
      </c>
      <c r="AB40" s="20">
        <v>54.455539808094308</v>
      </c>
      <c r="AC40" s="21"/>
      <c r="AD40" s="20">
        <v>60.69</v>
      </c>
      <c r="AE40" s="18">
        <v>49.52</v>
      </c>
      <c r="AF40" s="14">
        <v>1826</v>
      </c>
      <c r="AG40" s="15">
        <f t="shared" si="1"/>
        <v>3.7798339853857457E-2</v>
      </c>
      <c r="AI40" s="14">
        <v>78618</v>
      </c>
      <c r="AJ40" s="14">
        <v>78618</v>
      </c>
      <c r="AK40" s="20">
        <v>65.637530181352147</v>
      </c>
      <c r="AL40" s="20">
        <v>45.313683879451872</v>
      </c>
      <c r="AM40" s="20">
        <v>50.895864688597428</v>
      </c>
      <c r="AN40" s="20">
        <v>39.73150307030631</v>
      </c>
      <c r="AO40" s="22">
        <v>10</v>
      </c>
      <c r="AP40" s="22">
        <v>1</v>
      </c>
      <c r="AQ40" s="25">
        <v>0</v>
      </c>
      <c r="AR40" s="22">
        <v>0</v>
      </c>
      <c r="AS40" s="23" t="s">
        <v>62</v>
      </c>
      <c r="AT40" s="23" t="s">
        <v>68</v>
      </c>
      <c r="AU40">
        <v>0</v>
      </c>
    </row>
    <row r="41" spans="1:47" ht="14.25" customHeight="1" x14ac:dyDescent="0.45">
      <c r="A41" s="9" t="s">
        <v>47</v>
      </c>
      <c r="B41" s="9" t="s">
        <v>48</v>
      </c>
      <c r="C41" s="10">
        <v>50313</v>
      </c>
      <c r="D41" s="11" t="s">
        <v>136</v>
      </c>
      <c r="E41" s="14">
        <v>61918</v>
      </c>
      <c r="F41" s="14">
        <v>11972</v>
      </c>
      <c r="G41" s="16" t="s">
        <v>50</v>
      </c>
      <c r="H41" s="14">
        <v>8513</v>
      </c>
      <c r="I41" s="15">
        <v>0.13748829096547047</v>
      </c>
      <c r="J41" s="14">
        <v>9828</v>
      </c>
      <c r="K41" s="15">
        <v>0.15872605704318615</v>
      </c>
      <c r="L41" s="13">
        <v>770</v>
      </c>
      <c r="M41" s="15">
        <v>0.01</v>
      </c>
      <c r="N41" s="17">
        <v>53.961263923425612</v>
      </c>
      <c r="O41" s="13">
        <v>0</v>
      </c>
      <c r="P41" s="13">
        <v>0</v>
      </c>
      <c r="Q41" s="20">
        <v>29.6</v>
      </c>
      <c r="R41" s="15">
        <v>0.3352</v>
      </c>
      <c r="S41" s="15">
        <v>2.76E-2</v>
      </c>
      <c r="T41" s="18">
        <v>32.487637532797557</v>
      </c>
      <c r="U41" s="15">
        <v>0.627</v>
      </c>
      <c r="V41" s="19">
        <v>1</v>
      </c>
      <c r="W41" s="16" t="s">
        <v>51</v>
      </c>
      <c r="X41" s="16">
        <v>0</v>
      </c>
      <c r="Y41" s="13">
        <v>3134</v>
      </c>
      <c r="Z41" s="15">
        <v>5.0615329952517843E-2</v>
      </c>
      <c r="AA41" s="13">
        <v>654</v>
      </c>
      <c r="AB41" s="20">
        <v>37.76885753782377</v>
      </c>
      <c r="AC41" s="21"/>
      <c r="AD41" s="20">
        <v>48.35</v>
      </c>
      <c r="AE41" s="18">
        <v>30.93</v>
      </c>
      <c r="AF41" s="14">
        <v>1163</v>
      </c>
      <c r="AG41" s="15">
        <f t="shared" si="1"/>
        <v>6.3409846791341803E-2</v>
      </c>
      <c r="AI41" s="14">
        <v>37822</v>
      </c>
      <c r="AJ41" s="14">
        <v>37822</v>
      </c>
      <c r="AK41" s="20">
        <v>61.032338078753043</v>
      </c>
      <c r="AL41" s="20">
        <v>21.279223480413279</v>
      </c>
      <c r="AM41" s="20">
        <v>0</v>
      </c>
      <c r="AN41" s="20">
        <v>42.558446960826558</v>
      </c>
      <c r="AO41" s="22">
        <v>7</v>
      </c>
      <c r="AP41" s="22">
        <v>0</v>
      </c>
      <c r="AQ41" s="25">
        <v>0</v>
      </c>
      <c r="AR41" s="22">
        <v>0</v>
      </c>
      <c r="AS41" s="23" t="s">
        <v>62</v>
      </c>
      <c r="AT41" s="23" t="s">
        <v>68</v>
      </c>
      <c r="AU41">
        <v>0</v>
      </c>
    </row>
    <row r="42" spans="1:47" ht="14.25" customHeight="1" x14ac:dyDescent="0.45">
      <c r="A42" s="9" t="s">
        <v>88</v>
      </c>
      <c r="B42" s="9" t="s">
        <v>89</v>
      </c>
      <c r="C42" s="10">
        <v>76111</v>
      </c>
      <c r="D42" s="11" t="s">
        <v>137</v>
      </c>
      <c r="E42" s="14">
        <v>113513</v>
      </c>
      <c r="F42" s="14">
        <v>19418</v>
      </c>
      <c r="G42" s="16" t="s">
        <v>57</v>
      </c>
      <c r="H42" s="14">
        <v>13831</v>
      </c>
      <c r="I42" s="15">
        <v>0.12184507501343458</v>
      </c>
      <c r="J42" s="14">
        <v>16607</v>
      </c>
      <c r="K42" s="15">
        <v>0.14630042374001215</v>
      </c>
      <c r="L42" s="13">
        <v>2955</v>
      </c>
      <c r="M42" s="15">
        <v>2.1999999999999999E-2</v>
      </c>
      <c r="N42" s="17">
        <v>64.391488545897133</v>
      </c>
      <c r="O42" s="13">
        <v>0</v>
      </c>
      <c r="P42" s="13">
        <v>0</v>
      </c>
      <c r="Q42" s="20">
        <v>12.3</v>
      </c>
      <c r="R42" s="15">
        <v>9.01E-2</v>
      </c>
      <c r="S42" s="15">
        <v>3.8399999999999997E-2</v>
      </c>
      <c r="T42" s="18">
        <v>55.040167571088737</v>
      </c>
      <c r="U42" s="15">
        <v>0.59430000000000005</v>
      </c>
      <c r="V42" s="19">
        <v>0</v>
      </c>
      <c r="W42" s="16" t="s">
        <v>91</v>
      </c>
      <c r="X42" s="16">
        <v>0</v>
      </c>
      <c r="Y42" s="13">
        <v>28264</v>
      </c>
      <c r="Z42" s="15">
        <v>0.24899350735158088</v>
      </c>
      <c r="AA42" s="13">
        <v>21400</v>
      </c>
      <c r="AB42" s="20">
        <v>48.794249980623484</v>
      </c>
      <c r="AC42" s="21">
        <v>3.5</v>
      </c>
      <c r="AD42" s="20">
        <v>67.040000000000006</v>
      </c>
      <c r="AE42" s="18">
        <v>50.72</v>
      </c>
      <c r="AF42" s="14">
        <v>7378</v>
      </c>
      <c r="AG42" s="15">
        <f t="shared" si="1"/>
        <v>0.24239437545173795</v>
      </c>
      <c r="AH42" s="24">
        <v>1</v>
      </c>
      <c r="AI42" s="27">
        <v>62201</v>
      </c>
      <c r="AJ42" s="14">
        <v>55931</v>
      </c>
      <c r="AK42" s="20">
        <v>47.775646375525668</v>
      </c>
      <c r="AL42" s="20">
        <v>47.084789254248413</v>
      </c>
      <c r="AM42" s="20">
        <v>30.103311434530241</v>
      </c>
      <c r="AN42" s="20">
        <v>64.066267073966586</v>
      </c>
      <c r="AO42" s="22">
        <v>6</v>
      </c>
      <c r="AP42" s="22">
        <v>0</v>
      </c>
      <c r="AQ42" s="22">
        <v>1</v>
      </c>
      <c r="AR42" s="22">
        <v>0</v>
      </c>
      <c r="AS42" s="23" t="s">
        <v>62</v>
      </c>
      <c r="AT42" s="23" t="s">
        <v>68</v>
      </c>
      <c r="AU42">
        <v>0</v>
      </c>
    </row>
    <row r="43" spans="1:47" ht="14.25" customHeight="1" x14ac:dyDescent="0.45">
      <c r="A43" s="9" t="s">
        <v>121</v>
      </c>
      <c r="B43" s="9" t="s">
        <v>122</v>
      </c>
      <c r="C43" s="10">
        <v>73001</v>
      </c>
      <c r="D43" s="11" t="s">
        <v>138</v>
      </c>
      <c r="E43" s="14">
        <v>501213</v>
      </c>
      <c r="F43" s="14">
        <v>38532</v>
      </c>
      <c r="G43" s="16" t="s">
        <v>78</v>
      </c>
      <c r="H43" s="14">
        <v>71347</v>
      </c>
      <c r="I43" s="15">
        <v>0.14234866214563469</v>
      </c>
      <c r="J43" s="14">
        <v>78354</v>
      </c>
      <c r="K43" s="15">
        <v>0.15632874646108541</v>
      </c>
      <c r="L43" s="13">
        <v>2423</v>
      </c>
      <c r="M43" s="15">
        <v>0.45</v>
      </c>
      <c r="N43" s="17">
        <v>65.943693914163248</v>
      </c>
      <c r="O43" s="13">
        <v>18.100000000000001</v>
      </c>
      <c r="P43" s="13">
        <v>30.9</v>
      </c>
      <c r="Q43" s="20">
        <v>14.8</v>
      </c>
      <c r="R43" s="15">
        <v>4.5600000000000002E-2</v>
      </c>
      <c r="S43" s="15">
        <v>0.40889999999999999</v>
      </c>
      <c r="T43" s="18">
        <v>59.086939147753327</v>
      </c>
      <c r="U43" s="15">
        <v>0.61659999999999993</v>
      </c>
      <c r="V43" s="19">
        <v>0</v>
      </c>
      <c r="W43" s="16" t="s">
        <v>67</v>
      </c>
      <c r="X43" s="16">
        <v>1</v>
      </c>
      <c r="Y43" s="13">
        <v>151426</v>
      </c>
      <c r="Z43" s="15">
        <v>0.30211905916247184</v>
      </c>
      <c r="AA43" s="13">
        <v>107429</v>
      </c>
      <c r="AB43" s="20">
        <v>56.111791942992149</v>
      </c>
      <c r="AC43" s="21">
        <v>4.0999999999999996</v>
      </c>
      <c r="AD43" s="20">
        <v>73.75</v>
      </c>
      <c r="AE43" s="18">
        <v>58.18</v>
      </c>
      <c r="AF43" s="14">
        <v>38064</v>
      </c>
      <c r="AG43" s="15">
        <f t="shared" si="1"/>
        <v>0.25426683856487264</v>
      </c>
      <c r="AH43" s="24">
        <v>2</v>
      </c>
      <c r="AI43" s="27">
        <v>242698</v>
      </c>
      <c r="AJ43" s="14">
        <v>232060</v>
      </c>
      <c r="AK43" s="20">
        <v>53.451518076519058</v>
      </c>
      <c r="AL43" s="20">
        <v>74.323749766555181</v>
      </c>
      <c r="AM43" s="20">
        <v>65.232403554837902</v>
      </c>
      <c r="AN43" s="20">
        <v>83.415095978272447</v>
      </c>
      <c r="AO43" s="22">
        <v>22</v>
      </c>
      <c r="AP43" s="22">
        <v>1</v>
      </c>
      <c r="AQ43" s="22">
        <v>1</v>
      </c>
      <c r="AR43" s="22">
        <v>1</v>
      </c>
      <c r="AS43" s="23" t="s">
        <v>52</v>
      </c>
      <c r="AT43" s="23" t="s">
        <v>53</v>
      </c>
      <c r="AU43">
        <v>0</v>
      </c>
    </row>
    <row r="44" spans="1:47" ht="14.25" customHeight="1" x14ac:dyDescent="0.45">
      <c r="A44" s="9" t="s">
        <v>139</v>
      </c>
      <c r="B44" s="9" t="s">
        <v>140</v>
      </c>
      <c r="C44" s="10">
        <v>52356</v>
      </c>
      <c r="D44" s="11" t="s">
        <v>141</v>
      </c>
      <c r="E44" s="14">
        <v>79889</v>
      </c>
      <c r="F44" s="14">
        <v>40201</v>
      </c>
      <c r="G44" s="16" t="s">
        <v>50</v>
      </c>
      <c r="H44" s="14">
        <v>10429</v>
      </c>
      <c r="I44" s="15">
        <v>0.13054362928563382</v>
      </c>
      <c r="J44" s="14">
        <v>12841</v>
      </c>
      <c r="K44" s="15">
        <v>0.16073552053474197</v>
      </c>
      <c r="L44" s="13">
        <v>872</v>
      </c>
      <c r="M44" s="15">
        <v>0.72</v>
      </c>
      <c r="N44" s="17">
        <v>54.325927394505072</v>
      </c>
      <c r="O44" s="13">
        <v>0</v>
      </c>
      <c r="P44" s="13">
        <v>0</v>
      </c>
      <c r="Q44" s="20">
        <v>23.4</v>
      </c>
      <c r="R44" s="15">
        <v>6.6699999999999995E-2</v>
      </c>
      <c r="S44" s="15">
        <v>8.3500000000000005E-2</v>
      </c>
      <c r="T44" s="18">
        <v>47.959583876425093</v>
      </c>
      <c r="U44" s="15">
        <v>0.36759999999999998</v>
      </c>
      <c r="V44" s="19">
        <v>1</v>
      </c>
      <c r="W44" s="16" t="s">
        <v>91</v>
      </c>
      <c r="X44" s="16">
        <v>0</v>
      </c>
      <c r="Y44" s="13">
        <v>8535</v>
      </c>
      <c r="Z44" s="15">
        <v>0.10683573458173215</v>
      </c>
      <c r="AA44" s="13">
        <v>8958</v>
      </c>
      <c r="AB44" s="20">
        <v>40.918757971220707</v>
      </c>
      <c r="AC44" s="21"/>
      <c r="AD44" s="20">
        <v>58.59</v>
      </c>
      <c r="AE44" s="18">
        <v>33.47</v>
      </c>
      <c r="AF44" s="14">
        <v>2329</v>
      </c>
      <c r="AG44" s="15">
        <f t="shared" si="1"/>
        <v>0.1000859475719811</v>
      </c>
      <c r="AI44" s="14">
        <v>63071</v>
      </c>
      <c r="AJ44" s="14">
        <v>60589</v>
      </c>
      <c r="AK44" s="20">
        <v>38.12887102027819</v>
      </c>
      <c r="AL44" s="20">
        <v>37.045022972949688</v>
      </c>
      <c r="AM44" s="20">
        <v>6.7819553078584436</v>
      </c>
      <c r="AN44" s="20">
        <v>67.308090638040937</v>
      </c>
      <c r="AO44" s="22">
        <v>2</v>
      </c>
      <c r="AP44" s="22">
        <v>0</v>
      </c>
      <c r="AQ44" s="25">
        <v>0</v>
      </c>
      <c r="AR44" s="22">
        <v>0</v>
      </c>
      <c r="AS44" s="23" t="s">
        <v>62</v>
      </c>
      <c r="AT44" s="23" t="s">
        <v>63</v>
      </c>
      <c r="AU44">
        <v>0</v>
      </c>
    </row>
    <row r="45" spans="1:47" ht="14.25" customHeight="1" x14ac:dyDescent="0.45">
      <c r="A45" s="9" t="s">
        <v>64</v>
      </c>
      <c r="B45" s="9" t="s">
        <v>65</v>
      </c>
      <c r="C45" s="10">
        <v>5360</v>
      </c>
      <c r="D45" s="11" t="s">
        <v>142</v>
      </c>
      <c r="E45" s="14">
        <v>270612</v>
      </c>
      <c r="F45" s="14">
        <v>23716</v>
      </c>
      <c r="G45" s="16" t="s">
        <v>78</v>
      </c>
      <c r="H45" s="14">
        <v>34370</v>
      </c>
      <c r="I45" s="15">
        <v>0.12700841056568074</v>
      </c>
      <c r="J45" s="14">
        <v>49317</v>
      </c>
      <c r="K45" s="15">
        <v>0.18224247261762228</v>
      </c>
      <c r="L45" s="13">
        <v>2408</v>
      </c>
      <c r="M45" s="15">
        <v>0.8</v>
      </c>
      <c r="N45" s="17">
        <v>58.363041488327191</v>
      </c>
      <c r="O45" s="13">
        <v>0</v>
      </c>
      <c r="P45" s="13">
        <v>0</v>
      </c>
      <c r="Q45" s="20">
        <v>10.9</v>
      </c>
      <c r="R45" s="15">
        <v>1E-4</v>
      </c>
      <c r="S45" s="15">
        <v>5.6399999999999999E-2</v>
      </c>
      <c r="T45" s="18">
        <v>70.367044370997732</v>
      </c>
      <c r="U45" s="15">
        <v>0.80870000000000009</v>
      </c>
      <c r="V45" s="19">
        <v>1</v>
      </c>
      <c r="W45" s="16" t="s">
        <v>67</v>
      </c>
      <c r="X45" s="16">
        <v>0</v>
      </c>
      <c r="Y45" s="13">
        <v>85488</v>
      </c>
      <c r="Z45" s="15">
        <v>0.31590616824087625</v>
      </c>
      <c r="AA45" s="13">
        <v>74656</v>
      </c>
      <c r="AB45" s="20">
        <v>57.400935790418778</v>
      </c>
      <c r="AC45" s="21"/>
      <c r="AD45" s="20">
        <v>83.2</v>
      </c>
      <c r="AE45" s="18">
        <v>58.51</v>
      </c>
      <c r="AF45" s="14">
        <v>7925</v>
      </c>
      <c r="AG45" s="15">
        <f t="shared" si="1"/>
        <v>9.4698101258259948E-2</v>
      </c>
      <c r="AI45" s="14">
        <v>138698</v>
      </c>
      <c r="AJ45" s="14">
        <v>134212</v>
      </c>
      <c r="AK45" s="20">
        <v>59.343101768406967</v>
      </c>
      <c r="AL45" s="20">
        <v>48.180708486914078</v>
      </c>
      <c r="AM45" s="20">
        <v>16.055366484497721</v>
      </c>
      <c r="AN45" s="20">
        <v>80.306050489330431</v>
      </c>
      <c r="AO45" s="22">
        <v>5</v>
      </c>
      <c r="AP45" s="22">
        <v>1</v>
      </c>
      <c r="AQ45" s="22">
        <v>1</v>
      </c>
      <c r="AR45" s="22">
        <v>0</v>
      </c>
      <c r="AS45" s="23" t="s">
        <v>52</v>
      </c>
      <c r="AT45" s="23" t="s">
        <v>53</v>
      </c>
      <c r="AU45">
        <v>0</v>
      </c>
    </row>
    <row r="46" spans="1:47" ht="14.25" customHeight="1" x14ac:dyDescent="0.45">
      <c r="A46" s="9" t="s">
        <v>88</v>
      </c>
      <c r="B46" s="9" t="s">
        <v>89</v>
      </c>
      <c r="C46" s="10">
        <v>76364</v>
      </c>
      <c r="D46" s="11" t="s">
        <v>143</v>
      </c>
      <c r="E46" s="16">
        <v>140710</v>
      </c>
      <c r="F46" s="16">
        <v>39103</v>
      </c>
      <c r="G46" s="16" t="s">
        <v>57</v>
      </c>
      <c r="H46" s="14">
        <v>17833</v>
      </c>
      <c r="I46" s="15">
        <v>0.12673583967024377</v>
      </c>
      <c r="J46" s="14">
        <v>21353</v>
      </c>
      <c r="K46" s="15">
        <v>0.15175183000497477</v>
      </c>
      <c r="L46" s="13">
        <v>50681</v>
      </c>
      <c r="M46" s="15">
        <v>0.27900000000000003</v>
      </c>
      <c r="N46" s="17">
        <v>58.746947764962471</v>
      </c>
      <c r="O46" s="13">
        <v>0</v>
      </c>
      <c r="P46" s="13">
        <v>0</v>
      </c>
      <c r="Q46" s="20">
        <v>14.9</v>
      </c>
      <c r="R46" s="15">
        <v>0.12909999999999999</v>
      </c>
      <c r="S46" s="15">
        <v>2.7799999999999998E-2</v>
      </c>
      <c r="T46" s="18">
        <v>46.519123913219431</v>
      </c>
      <c r="U46" s="15">
        <v>0.64910000000000001</v>
      </c>
      <c r="V46" s="19">
        <v>0</v>
      </c>
      <c r="W46" s="16" t="s">
        <v>91</v>
      </c>
      <c r="X46" s="16">
        <v>0</v>
      </c>
      <c r="Y46" s="13">
        <v>43744</v>
      </c>
      <c r="Z46" s="15">
        <v>0.31088053443252078</v>
      </c>
      <c r="AA46" s="13">
        <v>34587</v>
      </c>
      <c r="AB46" s="20">
        <v>47.076255734076057</v>
      </c>
      <c r="AC46" s="21">
        <v>2.6</v>
      </c>
      <c r="AD46" s="20">
        <v>59.02</v>
      </c>
      <c r="AE46" s="18">
        <v>30.38</v>
      </c>
      <c r="AF46" s="14">
        <v>4</v>
      </c>
      <c r="AG46" s="15">
        <f t="shared" si="1"/>
        <v>1.0207727249527892E-4</v>
      </c>
      <c r="AI46" s="27">
        <v>64585</v>
      </c>
      <c r="AJ46" s="14">
        <v>64585</v>
      </c>
      <c r="AK46" s="20">
        <v>56.91866343519726</v>
      </c>
      <c r="AL46" s="20">
        <v>54.413746293055318</v>
      </c>
      <c r="AM46" s="20">
        <v>26.95249258611063</v>
      </c>
      <c r="AN46" s="20">
        <v>81.875</v>
      </c>
      <c r="AO46" s="22">
        <v>7</v>
      </c>
      <c r="AP46" s="22">
        <v>0</v>
      </c>
      <c r="AQ46" s="25">
        <v>0</v>
      </c>
      <c r="AR46" s="22">
        <v>0</v>
      </c>
      <c r="AS46" s="23" t="s">
        <v>62</v>
      </c>
      <c r="AT46" s="23" t="s">
        <v>68</v>
      </c>
      <c r="AU46">
        <v>0</v>
      </c>
    </row>
    <row r="47" spans="1:47" ht="14.25" customHeight="1" x14ac:dyDescent="0.45">
      <c r="A47" s="9" t="s">
        <v>64</v>
      </c>
      <c r="B47" s="9" t="s">
        <v>65</v>
      </c>
      <c r="C47" s="10">
        <v>5376</v>
      </c>
      <c r="D47" s="11" t="s">
        <v>144</v>
      </c>
      <c r="E47" s="14">
        <v>60782</v>
      </c>
      <c r="F47" s="14">
        <v>8420</v>
      </c>
      <c r="G47" s="16" t="s">
        <v>50</v>
      </c>
      <c r="H47" s="14">
        <v>7879</v>
      </c>
      <c r="I47" s="15">
        <v>0.12962719226086669</v>
      </c>
      <c r="J47" s="14">
        <v>10147</v>
      </c>
      <c r="K47" s="15">
        <v>0.1669408706524958</v>
      </c>
      <c r="L47" s="13">
        <v>241</v>
      </c>
      <c r="M47" s="15">
        <v>0.34</v>
      </c>
      <c r="N47" s="17">
        <v>69.92829113038745</v>
      </c>
      <c r="O47" s="13">
        <v>0</v>
      </c>
      <c r="P47" s="13">
        <v>0</v>
      </c>
      <c r="Q47" s="20">
        <v>11.5</v>
      </c>
      <c r="R47" s="15">
        <v>6.3500000000000001E-2</v>
      </c>
      <c r="S47" s="15">
        <v>6.3E-3</v>
      </c>
      <c r="T47" s="18">
        <v>39.814109066490417</v>
      </c>
      <c r="U47" s="15">
        <v>0.78090000000000004</v>
      </c>
      <c r="V47" s="19">
        <v>0</v>
      </c>
      <c r="W47" s="16" t="s">
        <v>67</v>
      </c>
      <c r="X47" s="16">
        <v>0</v>
      </c>
      <c r="Y47" s="13">
        <v>20840</v>
      </c>
      <c r="Z47" s="15">
        <v>0.34286466388075415</v>
      </c>
      <c r="AA47" s="13">
        <v>10422</v>
      </c>
      <c r="AB47" s="20">
        <v>46.680621086077217</v>
      </c>
      <c r="AC47" s="21">
        <v>3.8</v>
      </c>
      <c r="AD47" s="20">
        <v>63.72</v>
      </c>
      <c r="AE47" s="18">
        <v>44.07</v>
      </c>
      <c r="AF47" s="14">
        <v>224</v>
      </c>
      <c r="AG47" s="15">
        <f t="shared" si="1"/>
        <v>1.242649506268723E-2</v>
      </c>
      <c r="AI47" s="14">
        <v>38929</v>
      </c>
      <c r="AJ47" s="14">
        <v>37755</v>
      </c>
      <c r="AK47" s="20">
        <v>47.504660175167857</v>
      </c>
      <c r="AL47" s="20">
        <v>30.97506515917939</v>
      </c>
      <c r="AM47" s="20">
        <v>11.325130318358781</v>
      </c>
      <c r="AN47" s="20">
        <v>50.625</v>
      </c>
      <c r="AO47" s="22">
        <v>6</v>
      </c>
      <c r="AP47" s="22">
        <v>1</v>
      </c>
      <c r="AQ47" s="22">
        <v>1</v>
      </c>
      <c r="AR47" s="22">
        <v>0</v>
      </c>
      <c r="AS47" s="23" t="s">
        <v>52</v>
      </c>
      <c r="AT47" s="23" t="s">
        <v>53</v>
      </c>
      <c r="AU47">
        <v>0</v>
      </c>
    </row>
    <row r="48" spans="1:47" ht="14.25" customHeight="1" x14ac:dyDescent="0.45">
      <c r="A48" s="9" t="s">
        <v>145</v>
      </c>
      <c r="B48" s="9" t="s">
        <v>96</v>
      </c>
      <c r="C48" s="10">
        <v>17380</v>
      </c>
      <c r="D48" s="11" t="s">
        <v>146</v>
      </c>
      <c r="E48" s="14">
        <v>65644</v>
      </c>
      <c r="F48" s="14">
        <v>8966</v>
      </c>
      <c r="G48" s="16" t="s">
        <v>50</v>
      </c>
      <c r="H48" s="14">
        <v>7816</v>
      </c>
      <c r="I48" s="15">
        <v>0.11906647980013406</v>
      </c>
      <c r="J48" s="14">
        <v>9750</v>
      </c>
      <c r="K48" s="15">
        <v>0.14852842605569436</v>
      </c>
      <c r="L48" s="13">
        <v>1308</v>
      </c>
      <c r="M48" s="15">
        <v>0.17299999999999999</v>
      </c>
      <c r="N48" s="17">
        <v>65.270005439939652</v>
      </c>
      <c r="O48" s="13">
        <v>0</v>
      </c>
      <c r="P48" s="13">
        <v>0</v>
      </c>
      <c r="Q48" s="20">
        <v>26.8</v>
      </c>
      <c r="R48" s="15">
        <v>0.33900000000000002</v>
      </c>
      <c r="S48" s="15">
        <v>1.6000000000000001E-3</v>
      </c>
      <c r="T48" s="18">
        <v>41.677664677762472</v>
      </c>
      <c r="U48" s="15">
        <v>0.59909999999999997</v>
      </c>
      <c r="V48" s="19">
        <v>1</v>
      </c>
      <c r="W48" s="16" t="s">
        <v>67</v>
      </c>
      <c r="X48" s="16">
        <v>0</v>
      </c>
      <c r="Y48" s="13">
        <v>12355</v>
      </c>
      <c r="Z48" s="15">
        <v>0.18821217476083116</v>
      </c>
      <c r="AA48" s="13">
        <v>4055</v>
      </c>
      <c r="AB48" s="20">
        <v>43.228221401482038</v>
      </c>
      <c r="AC48" s="21">
        <v>3.3</v>
      </c>
      <c r="AD48" s="20">
        <v>72.98</v>
      </c>
      <c r="AE48" s="18">
        <v>33.74</v>
      </c>
      <c r="AF48" s="14">
        <v>2602</v>
      </c>
      <c r="AG48" s="15">
        <f t="shared" si="1"/>
        <v>0.14812706364567915</v>
      </c>
      <c r="AI48" s="14">
        <v>32550</v>
      </c>
      <c r="AJ48" s="14">
        <v>32550</v>
      </c>
      <c r="AK48" s="20">
        <v>46.008197799009217</v>
      </c>
      <c r="AL48" s="20">
        <v>39.433606168985399</v>
      </c>
      <c r="AM48" s="20">
        <v>20.621980296763759</v>
      </c>
      <c r="AN48" s="20">
        <v>58.245232041207053</v>
      </c>
      <c r="AO48" s="22">
        <v>5</v>
      </c>
      <c r="AP48" s="22">
        <v>0</v>
      </c>
      <c r="AQ48" s="25">
        <v>0</v>
      </c>
      <c r="AR48" s="22">
        <v>0</v>
      </c>
      <c r="AS48" s="23" t="s">
        <v>62</v>
      </c>
      <c r="AT48" s="23" t="s">
        <v>63</v>
      </c>
      <c r="AU48">
        <v>0</v>
      </c>
    </row>
    <row r="49" spans="1:47" ht="14.25" customHeight="1" x14ac:dyDescent="0.45">
      <c r="A49" s="9" t="s">
        <v>64</v>
      </c>
      <c r="B49" s="9" t="s">
        <v>65</v>
      </c>
      <c r="C49" s="10">
        <v>5380</v>
      </c>
      <c r="D49" s="11" t="s">
        <v>147</v>
      </c>
      <c r="E49" s="14">
        <v>66702</v>
      </c>
      <c r="F49" s="14">
        <v>9589</v>
      </c>
      <c r="G49" s="16" t="s">
        <v>50</v>
      </c>
      <c r="H49" s="14">
        <v>8427</v>
      </c>
      <c r="I49" s="15">
        <v>0.12633804083835568</v>
      </c>
      <c r="J49" s="14">
        <v>11915</v>
      </c>
      <c r="K49" s="15">
        <v>0.17863032592725855</v>
      </c>
      <c r="L49" s="13">
        <v>424</v>
      </c>
      <c r="M49" s="15">
        <v>0.55000000000000004</v>
      </c>
      <c r="N49" s="17">
        <v>51.769669614981552</v>
      </c>
      <c r="O49" s="13">
        <v>0</v>
      </c>
      <c r="P49" s="13">
        <v>0</v>
      </c>
      <c r="Q49" s="20">
        <v>9.1999999999999993</v>
      </c>
      <c r="R49" s="15">
        <v>3.5000000000000001E-3</v>
      </c>
      <c r="S49" s="15">
        <v>1.43E-2</v>
      </c>
      <c r="T49" s="18">
        <v>51.603491760707207</v>
      </c>
      <c r="U49" s="15">
        <v>0.6409999999999999</v>
      </c>
      <c r="V49" s="19">
        <v>1</v>
      </c>
      <c r="W49" s="16" t="s">
        <v>67</v>
      </c>
      <c r="X49" s="16">
        <v>0</v>
      </c>
      <c r="Y49" s="13">
        <v>23545</v>
      </c>
      <c r="Z49" s="15">
        <v>0.35298791640430571</v>
      </c>
      <c r="AA49" s="13">
        <v>19824</v>
      </c>
      <c r="AB49" s="20">
        <v>52.56127900063948</v>
      </c>
      <c r="AC49" s="21">
        <v>3.7</v>
      </c>
      <c r="AD49" s="20">
        <v>63.7</v>
      </c>
      <c r="AE49" s="18">
        <v>43.99</v>
      </c>
      <c r="AF49" s="14">
        <v>403</v>
      </c>
      <c r="AG49" s="15">
        <f t="shared" si="1"/>
        <v>1.9811228001179824E-2</v>
      </c>
      <c r="AI49" s="14">
        <v>36229</v>
      </c>
      <c r="AJ49" s="14">
        <v>36229</v>
      </c>
      <c r="AK49" s="20">
        <v>58.759500406110718</v>
      </c>
      <c r="AL49" s="20">
        <v>45.743544893282873</v>
      </c>
      <c r="AM49" s="20">
        <v>15.86208978656574</v>
      </c>
      <c r="AN49" s="20">
        <v>75.625</v>
      </c>
      <c r="AO49" s="22">
        <v>5</v>
      </c>
      <c r="AP49" s="22">
        <v>0</v>
      </c>
      <c r="AQ49" s="22">
        <v>1</v>
      </c>
      <c r="AR49" s="22">
        <v>0</v>
      </c>
      <c r="AS49" s="23" t="s">
        <v>52</v>
      </c>
      <c r="AT49" s="23" t="s">
        <v>53</v>
      </c>
      <c r="AU49">
        <v>0</v>
      </c>
    </row>
    <row r="50" spans="1:47" ht="14.25" customHeight="1" x14ac:dyDescent="0.45">
      <c r="A50" s="9" t="s">
        <v>100</v>
      </c>
      <c r="B50" s="9" t="s">
        <v>101</v>
      </c>
      <c r="C50" s="10">
        <v>23417</v>
      </c>
      <c r="D50" s="11" t="s">
        <v>148</v>
      </c>
      <c r="E50" s="14">
        <v>54443</v>
      </c>
      <c r="F50" s="14">
        <v>62329</v>
      </c>
      <c r="G50" s="16" t="s">
        <v>50</v>
      </c>
      <c r="H50" s="14">
        <v>7480</v>
      </c>
      <c r="I50" s="15">
        <v>0.13739140018000479</v>
      </c>
      <c r="J50" s="14">
        <v>8406</v>
      </c>
      <c r="K50" s="15">
        <v>0.1544000146942674</v>
      </c>
      <c r="L50" s="13">
        <v>2117</v>
      </c>
      <c r="M50" s="15">
        <v>1.7999999999999999E-2</v>
      </c>
      <c r="N50" s="17">
        <v>62.881707309848288</v>
      </c>
      <c r="O50" s="13">
        <v>0</v>
      </c>
      <c r="P50" s="13">
        <v>0</v>
      </c>
      <c r="Q50" s="20">
        <v>41.1</v>
      </c>
      <c r="R50" s="15">
        <v>0.1229</v>
      </c>
      <c r="S50" s="15">
        <v>6.59E-2</v>
      </c>
      <c r="T50" s="18">
        <v>39.935610421883759</v>
      </c>
      <c r="U50" s="15">
        <v>0.4819</v>
      </c>
      <c r="V50" s="19">
        <v>1</v>
      </c>
      <c r="W50" s="16" t="s">
        <v>58</v>
      </c>
      <c r="X50" s="16">
        <v>0</v>
      </c>
      <c r="Y50" s="13">
        <v>4384</v>
      </c>
      <c r="Z50" s="15">
        <v>8.0524585346141833E-2</v>
      </c>
      <c r="AA50" s="13">
        <v>920</v>
      </c>
      <c r="AB50" s="20">
        <v>54.781275600227701</v>
      </c>
      <c r="AC50" s="21"/>
      <c r="AD50" s="20">
        <v>66.48</v>
      </c>
      <c r="AE50" s="18">
        <v>23.74</v>
      </c>
      <c r="AF50" s="14">
        <v>1340</v>
      </c>
      <c r="AG50" s="15">
        <f t="shared" si="1"/>
        <v>8.4351000881279115E-2</v>
      </c>
      <c r="AI50" s="14">
        <v>67162</v>
      </c>
      <c r="AJ50" s="14">
        <v>67162</v>
      </c>
      <c r="AK50" s="20">
        <v>53.332409157843948</v>
      </c>
      <c r="AL50" s="20">
        <v>34.150720806773613</v>
      </c>
      <c r="AM50" s="20">
        <v>29.542559995115379</v>
      </c>
      <c r="AN50" s="20">
        <v>38.758881618431829</v>
      </c>
      <c r="AO50" s="22">
        <v>3</v>
      </c>
      <c r="AP50" s="22">
        <v>0</v>
      </c>
      <c r="AQ50" s="25">
        <v>0</v>
      </c>
      <c r="AR50" s="22">
        <v>0</v>
      </c>
      <c r="AS50" s="23" t="s">
        <v>62</v>
      </c>
      <c r="AT50" s="23" t="s">
        <v>63</v>
      </c>
      <c r="AU50">
        <v>0</v>
      </c>
    </row>
    <row r="51" spans="1:47" ht="14.25" customHeight="1" x14ac:dyDescent="0.45">
      <c r="A51" s="9" t="s">
        <v>149</v>
      </c>
      <c r="B51" s="9" t="s">
        <v>150</v>
      </c>
      <c r="C51" s="10">
        <v>54405</v>
      </c>
      <c r="D51" s="11" t="s">
        <v>151</v>
      </c>
      <c r="E51" s="14">
        <v>99412</v>
      </c>
      <c r="F51" s="14">
        <v>2457</v>
      </c>
      <c r="G51" s="16" t="s">
        <v>50</v>
      </c>
      <c r="H51" s="14">
        <v>12952</v>
      </c>
      <c r="I51" s="15">
        <v>0.13028608216311913</v>
      </c>
      <c r="J51" s="14">
        <v>16488</v>
      </c>
      <c r="K51" s="15">
        <v>0.16585522874502073</v>
      </c>
      <c r="L51" s="13">
        <v>586</v>
      </c>
      <c r="M51" s="15">
        <v>6.0000000000000001E-3</v>
      </c>
      <c r="N51" s="17">
        <v>62.33806311578828</v>
      </c>
      <c r="O51" s="13">
        <v>0</v>
      </c>
      <c r="P51" s="13">
        <v>0</v>
      </c>
      <c r="Q51" s="20">
        <v>21.4</v>
      </c>
      <c r="R51" s="15">
        <v>5.11E-2</v>
      </c>
      <c r="S51" s="15">
        <v>3.78E-2</v>
      </c>
      <c r="T51" s="18">
        <v>40.980015331291703</v>
      </c>
      <c r="U51" s="15">
        <v>0.70909999999999995</v>
      </c>
      <c r="V51" s="19">
        <v>1</v>
      </c>
      <c r="W51" s="16" t="s">
        <v>67</v>
      </c>
      <c r="X51" s="16">
        <v>0</v>
      </c>
      <c r="Y51" s="13">
        <v>17888</v>
      </c>
      <c r="Z51" s="15">
        <v>0.17993803564961977</v>
      </c>
      <c r="AA51" s="13">
        <v>12939</v>
      </c>
      <c r="AB51" s="20">
        <v>53.070560623433273</v>
      </c>
      <c r="AC51" s="21"/>
      <c r="AD51" s="20">
        <v>58.38</v>
      </c>
      <c r="AE51" s="18">
        <v>49.41</v>
      </c>
      <c r="AF51" s="14"/>
      <c r="AG51" s="15">
        <f t="shared" si="1"/>
        <v>0</v>
      </c>
      <c r="AI51" s="14">
        <v>42941</v>
      </c>
      <c r="AJ51" s="14">
        <v>42941</v>
      </c>
      <c r="AK51" s="20">
        <v>59.061786187821689</v>
      </c>
      <c r="AL51" s="20">
        <v>46.297415731229158</v>
      </c>
      <c r="AM51" s="20">
        <v>12.40406428892628</v>
      </c>
      <c r="AN51" s="20">
        <v>80.190767173532038</v>
      </c>
      <c r="AO51" s="22">
        <v>1</v>
      </c>
      <c r="AP51" s="22">
        <v>0</v>
      </c>
      <c r="AQ51" s="25">
        <v>0</v>
      </c>
      <c r="AR51" s="22">
        <v>0</v>
      </c>
      <c r="AS51" s="23" t="s">
        <v>62</v>
      </c>
      <c r="AT51" s="23" t="s">
        <v>68</v>
      </c>
      <c r="AU51">
        <v>0</v>
      </c>
    </row>
    <row r="52" spans="1:47" ht="14.25" customHeight="1" x14ac:dyDescent="0.45">
      <c r="A52" s="9" t="s">
        <v>92</v>
      </c>
      <c r="B52" s="9" t="s">
        <v>93</v>
      </c>
      <c r="C52" s="10">
        <v>25430</v>
      </c>
      <c r="D52" s="11" t="s">
        <v>152</v>
      </c>
      <c r="E52" s="14">
        <v>124311</v>
      </c>
      <c r="F52" s="14">
        <v>6064</v>
      </c>
      <c r="G52" s="16" t="s">
        <v>57</v>
      </c>
      <c r="H52" s="14">
        <v>17868</v>
      </c>
      <c r="I52" s="15">
        <v>0.14373627434418515</v>
      </c>
      <c r="J52" s="14">
        <v>24974</v>
      </c>
      <c r="K52" s="15">
        <v>0.20089935725720171</v>
      </c>
      <c r="L52" s="13">
        <v>805</v>
      </c>
      <c r="M52" s="15">
        <v>0.57999999999999996</v>
      </c>
      <c r="N52" s="17">
        <v>59.07773355192311</v>
      </c>
      <c r="O52" s="13">
        <v>0</v>
      </c>
      <c r="P52" s="13">
        <v>0</v>
      </c>
      <c r="Q52" s="20">
        <v>10.4</v>
      </c>
      <c r="R52" s="15">
        <v>6.83E-2</v>
      </c>
      <c r="S52" s="15">
        <v>2.9499999999999998E-2</v>
      </c>
      <c r="T52" s="18">
        <v>52.323749996305153</v>
      </c>
      <c r="U52" s="15">
        <v>0.65590000000000004</v>
      </c>
      <c r="V52" s="19">
        <v>0</v>
      </c>
      <c r="W52" s="16" t="s">
        <v>67</v>
      </c>
      <c r="X52" s="16">
        <v>0</v>
      </c>
      <c r="Y52" s="13">
        <v>38572</v>
      </c>
      <c r="Z52" s="15">
        <v>0.31028629807498936</v>
      </c>
      <c r="AA52" s="13">
        <v>27554</v>
      </c>
      <c r="AB52" s="20">
        <v>48.64224717548111</v>
      </c>
      <c r="AC52" s="21">
        <v>2.9</v>
      </c>
      <c r="AD52" s="20">
        <v>70.959999999999994</v>
      </c>
      <c r="AE52" s="18">
        <v>40.119999999999997</v>
      </c>
      <c r="AF52" s="14">
        <v>1266</v>
      </c>
      <c r="AG52" s="15">
        <f t="shared" si="1"/>
        <v>2.9550441155875077E-2</v>
      </c>
      <c r="AI52" s="14">
        <v>50826</v>
      </c>
      <c r="AJ52" s="14">
        <v>50826</v>
      </c>
      <c r="AK52" s="20">
        <v>45.04948867286771</v>
      </c>
      <c r="AL52" s="20">
        <v>44.961314376397532</v>
      </c>
      <c r="AM52" s="20">
        <v>39.922628752795063</v>
      </c>
      <c r="AN52" s="20">
        <v>50</v>
      </c>
      <c r="AO52" s="22">
        <v>5</v>
      </c>
      <c r="AP52" s="22">
        <v>0</v>
      </c>
      <c r="AQ52" s="22">
        <v>1</v>
      </c>
      <c r="AR52" s="22">
        <v>0</v>
      </c>
      <c r="AS52" s="23" t="s">
        <v>153</v>
      </c>
      <c r="AT52" s="23" t="s">
        <v>53</v>
      </c>
      <c r="AU52">
        <v>0</v>
      </c>
    </row>
    <row r="53" spans="1:47" ht="14.25" customHeight="1" x14ac:dyDescent="0.45">
      <c r="A53" s="9" t="s">
        <v>71</v>
      </c>
      <c r="B53" s="9" t="s">
        <v>72</v>
      </c>
      <c r="C53" s="10">
        <v>13430</v>
      </c>
      <c r="D53" s="11" t="s">
        <v>154</v>
      </c>
      <c r="E53" s="14">
        <v>97820</v>
      </c>
      <c r="F53" s="14">
        <v>45870</v>
      </c>
      <c r="G53" s="16" t="s">
        <v>50</v>
      </c>
      <c r="H53" s="14">
        <v>13687</v>
      </c>
      <c r="I53" s="15">
        <v>0.13992026170517277</v>
      </c>
      <c r="J53" s="14">
        <v>14589</v>
      </c>
      <c r="K53" s="15">
        <v>0.14914127990186057</v>
      </c>
      <c r="L53" s="13">
        <v>1375</v>
      </c>
      <c r="M53" s="15">
        <v>0.94</v>
      </c>
      <c r="N53" s="17">
        <v>62.094997947756788</v>
      </c>
      <c r="O53" s="13">
        <v>0</v>
      </c>
      <c r="P53" s="13">
        <v>0</v>
      </c>
      <c r="Q53" s="20">
        <v>49.1</v>
      </c>
      <c r="R53" s="15">
        <v>6.7000000000000004E-2</v>
      </c>
      <c r="S53" s="15">
        <v>4.6199999999999998E-2</v>
      </c>
      <c r="T53" s="18">
        <v>38.312112255244898</v>
      </c>
      <c r="U53" s="15">
        <v>0.33340000000000003</v>
      </c>
      <c r="V53" s="19">
        <v>0</v>
      </c>
      <c r="W53" s="16" t="s">
        <v>58</v>
      </c>
      <c r="X53" s="16">
        <v>0</v>
      </c>
      <c r="Y53" s="13">
        <v>5552</v>
      </c>
      <c r="Z53" s="15">
        <v>5.6757309343692497E-2</v>
      </c>
      <c r="AA53" s="13">
        <v>1704</v>
      </c>
      <c r="AB53" s="20">
        <v>47.331363202941539</v>
      </c>
      <c r="AC53" s="21"/>
      <c r="AD53" s="20">
        <v>8.8699999999999992</v>
      </c>
      <c r="AE53" s="18">
        <v>32.200000000000003</v>
      </c>
      <c r="AF53" s="14">
        <v>1566</v>
      </c>
      <c r="AG53" s="15">
        <f t="shared" si="1"/>
        <v>5.5382656669967466E-2</v>
      </c>
      <c r="AI53" s="14">
        <v>69467</v>
      </c>
      <c r="AJ53" s="14">
        <v>38779</v>
      </c>
      <c r="AK53" s="20">
        <v>42.901397364034167</v>
      </c>
      <c r="AL53" s="20">
        <v>20.587409012667859</v>
      </c>
      <c r="AM53" s="20">
        <v>5.7552642810124208</v>
      </c>
      <c r="AN53" s="20">
        <v>35.419553744323288</v>
      </c>
      <c r="AO53" s="22">
        <v>3</v>
      </c>
      <c r="AP53" s="22">
        <v>0</v>
      </c>
      <c r="AQ53" s="25">
        <v>0</v>
      </c>
      <c r="AR53" s="22">
        <v>0</v>
      </c>
      <c r="AS53" s="23" t="s">
        <v>62</v>
      </c>
      <c r="AT53" s="23" t="s">
        <v>63</v>
      </c>
      <c r="AU53">
        <v>0</v>
      </c>
    </row>
    <row r="54" spans="1:47" ht="14.25" customHeight="1" x14ac:dyDescent="0.45">
      <c r="A54" s="9" t="s">
        <v>155</v>
      </c>
      <c r="B54" s="9" t="s">
        <v>156</v>
      </c>
      <c r="C54" s="10">
        <v>44430</v>
      </c>
      <c r="D54" s="11" t="s">
        <v>157</v>
      </c>
      <c r="E54" s="14">
        <v>126873</v>
      </c>
      <c r="F54" s="14">
        <v>68998</v>
      </c>
      <c r="G54" s="16" t="s">
        <v>57</v>
      </c>
      <c r="H54" s="14">
        <v>19144</v>
      </c>
      <c r="I54" s="15">
        <v>0.1508910485288438</v>
      </c>
      <c r="J54" s="14">
        <v>20044</v>
      </c>
      <c r="K54" s="15">
        <v>0.15798475640995327</v>
      </c>
      <c r="L54" s="13">
        <v>9119</v>
      </c>
      <c r="M54" s="15">
        <v>4.4999999999999998E-2</v>
      </c>
      <c r="N54" s="17">
        <v>33.991594996821128</v>
      </c>
      <c r="O54" s="13">
        <v>0</v>
      </c>
      <c r="P54" s="13">
        <v>0</v>
      </c>
      <c r="Q54" s="20">
        <v>60</v>
      </c>
      <c r="R54" s="15">
        <v>2.0400000000000001E-2</v>
      </c>
      <c r="S54" s="15">
        <v>0.121</v>
      </c>
      <c r="T54" s="18">
        <v>46.66177378382563</v>
      </c>
      <c r="U54" s="15">
        <v>0.36630000000000001</v>
      </c>
      <c r="V54" s="19">
        <v>0</v>
      </c>
      <c r="W54" s="16" t="s">
        <v>58</v>
      </c>
      <c r="X54" s="16">
        <v>0</v>
      </c>
      <c r="Y54" s="13">
        <v>9989</v>
      </c>
      <c r="Z54" s="15">
        <v>7.8732275582669278E-2</v>
      </c>
      <c r="AA54" s="13">
        <v>3492</v>
      </c>
      <c r="AB54" s="20">
        <v>36.032402827107092</v>
      </c>
      <c r="AC54" s="21"/>
      <c r="AD54" s="20">
        <v>50.47</v>
      </c>
      <c r="AE54" s="18">
        <v>29.28</v>
      </c>
      <c r="AF54" s="14">
        <v>2603</v>
      </c>
      <c r="AG54" s="15">
        <f t="shared" si="1"/>
        <v>6.6423394916811263E-2</v>
      </c>
      <c r="AI54" s="14">
        <v>61709</v>
      </c>
      <c r="AJ54" s="14">
        <v>54804</v>
      </c>
      <c r="AK54" s="20">
        <v>38.838411749682813</v>
      </c>
      <c r="AL54" s="20">
        <v>7.2093177337407823</v>
      </c>
      <c r="AM54" s="20">
        <v>5.6449039244378438</v>
      </c>
      <c r="AN54" s="20">
        <v>8.7737315430437199</v>
      </c>
      <c r="AO54" s="22">
        <v>3</v>
      </c>
      <c r="AP54" s="22">
        <v>0</v>
      </c>
      <c r="AQ54" s="25">
        <v>0</v>
      </c>
      <c r="AR54" s="22">
        <v>0</v>
      </c>
      <c r="AS54" s="23" t="s">
        <v>62</v>
      </c>
      <c r="AT54" s="23" t="s">
        <v>74</v>
      </c>
      <c r="AU54">
        <v>0</v>
      </c>
    </row>
    <row r="55" spans="1:47" ht="14.25" customHeight="1" x14ac:dyDescent="0.45">
      <c r="A55" s="9" t="s">
        <v>79</v>
      </c>
      <c r="B55" s="9" t="s">
        <v>80</v>
      </c>
      <c r="C55" s="10">
        <v>8433</v>
      </c>
      <c r="D55" s="11" t="s">
        <v>158</v>
      </c>
      <c r="E55" s="14">
        <v>131800</v>
      </c>
      <c r="F55" s="14">
        <v>9446</v>
      </c>
      <c r="G55" s="16" t="s">
        <v>57</v>
      </c>
      <c r="H55" s="14">
        <v>18794</v>
      </c>
      <c r="I55" s="15">
        <v>0.1425948406676783</v>
      </c>
      <c r="J55" s="14">
        <v>21290</v>
      </c>
      <c r="K55" s="15">
        <v>0.16153262518968134</v>
      </c>
      <c r="L55" s="13">
        <v>770</v>
      </c>
      <c r="M55" s="15">
        <v>0.53</v>
      </c>
      <c r="N55" s="17">
        <v>54.30142843507226</v>
      </c>
      <c r="O55" s="13">
        <v>0</v>
      </c>
      <c r="P55" s="13">
        <v>0</v>
      </c>
      <c r="Q55" s="20">
        <v>30</v>
      </c>
      <c r="R55" s="15">
        <v>2.6599999999999999E-2</v>
      </c>
      <c r="S55" s="15">
        <v>4.58E-2</v>
      </c>
      <c r="T55" s="18">
        <v>55.706005347638779</v>
      </c>
      <c r="U55" s="15">
        <v>0.41439999999999999</v>
      </c>
      <c r="V55" s="19">
        <v>1</v>
      </c>
      <c r="W55" s="16" t="s">
        <v>58</v>
      </c>
      <c r="X55" s="16">
        <v>0</v>
      </c>
      <c r="Y55" s="13">
        <v>12794</v>
      </c>
      <c r="Z55" s="15">
        <v>9.7071320182094079E-2</v>
      </c>
      <c r="AA55" s="13">
        <v>11036</v>
      </c>
      <c r="AB55" s="20">
        <v>49.251679034378121</v>
      </c>
      <c r="AC55" s="21"/>
      <c r="AD55" s="20">
        <v>62.08</v>
      </c>
      <c r="AE55" s="18">
        <v>26.09</v>
      </c>
      <c r="AF55" s="14">
        <v>230</v>
      </c>
      <c r="AG55" s="15">
        <f t="shared" si="1"/>
        <v>5.7379503043608424E-3</v>
      </c>
      <c r="AI55" s="14">
        <v>65391</v>
      </c>
      <c r="AJ55" s="14">
        <v>65391</v>
      </c>
      <c r="AK55" s="20">
        <v>52.176329197177012</v>
      </c>
      <c r="AL55" s="20">
        <v>32.815508780820551</v>
      </c>
      <c r="AM55" s="20">
        <v>40.426019325756073</v>
      </c>
      <c r="AN55" s="20">
        <v>25.204998235885029</v>
      </c>
      <c r="AO55" s="22">
        <v>8</v>
      </c>
      <c r="AP55" s="22">
        <v>0</v>
      </c>
      <c r="AQ55" s="25">
        <v>0</v>
      </c>
      <c r="AR55" s="22">
        <v>0</v>
      </c>
      <c r="AS55" s="23" t="s">
        <v>62</v>
      </c>
      <c r="AT55" s="23" t="s">
        <v>63</v>
      </c>
      <c r="AU55">
        <v>0</v>
      </c>
    </row>
    <row r="56" spans="1:47" ht="72" customHeight="1" x14ac:dyDescent="0.45">
      <c r="A56" s="9" t="s">
        <v>145</v>
      </c>
      <c r="B56" s="9" t="s">
        <v>96</v>
      </c>
      <c r="C56" s="10">
        <v>17001</v>
      </c>
      <c r="D56" s="11" t="s">
        <v>159</v>
      </c>
      <c r="E56" s="16">
        <v>427318</v>
      </c>
      <c r="F56" s="16">
        <v>24494</v>
      </c>
      <c r="G56" s="16" t="s">
        <v>78</v>
      </c>
      <c r="H56" s="14">
        <v>54774</v>
      </c>
      <c r="I56" s="15">
        <v>0.12818088636565741</v>
      </c>
      <c r="J56" s="14">
        <v>67524</v>
      </c>
      <c r="K56" s="15">
        <v>0.15801815041725367</v>
      </c>
      <c r="L56" s="13">
        <v>5602</v>
      </c>
      <c r="M56" s="15">
        <v>1.2E-2</v>
      </c>
      <c r="N56" s="17">
        <v>77.192561871796883</v>
      </c>
      <c r="O56" s="13">
        <v>16.100000000000001</v>
      </c>
      <c r="P56" s="13">
        <v>20.6</v>
      </c>
      <c r="Q56" s="20">
        <v>13.9</v>
      </c>
      <c r="R56" s="15">
        <v>3.3300000000000003E-2</v>
      </c>
      <c r="S56" s="15">
        <v>0.46210000000000001</v>
      </c>
      <c r="T56" s="18">
        <v>57.664619757754792</v>
      </c>
      <c r="U56" s="15">
        <v>0.67379999999999995</v>
      </c>
      <c r="V56" s="19">
        <v>0</v>
      </c>
      <c r="W56" s="16" t="s">
        <v>67</v>
      </c>
      <c r="X56" s="16">
        <v>1</v>
      </c>
      <c r="Y56" s="13">
        <v>101172</v>
      </c>
      <c r="Z56" s="15">
        <v>0.23676044538259564</v>
      </c>
      <c r="AA56" s="13">
        <v>82250</v>
      </c>
      <c r="AB56" s="20">
        <v>66.557135659894541</v>
      </c>
      <c r="AC56" s="21">
        <v>4.2</v>
      </c>
      <c r="AD56" s="20">
        <v>74.72</v>
      </c>
      <c r="AE56" s="18">
        <v>53.34</v>
      </c>
      <c r="AF56" s="14">
        <v>35393</v>
      </c>
      <c r="AG56" s="15">
        <f t="shared" si="1"/>
        <v>0.28939966311795778</v>
      </c>
      <c r="AH56" s="24">
        <v>5</v>
      </c>
      <c r="AI56" s="14">
        <v>196964</v>
      </c>
      <c r="AJ56" s="14">
        <v>188161</v>
      </c>
      <c r="AK56" s="20">
        <v>62.798290517616778</v>
      </c>
      <c r="AL56" s="20">
        <v>88.314505249973166</v>
      </c>
      <c r="AM56" s="20">
        <v>100</v>
      </c>
      <c r="AN56" s="20">
        <v>76.629010499946332</v>
      </c>
      <c r="AO56" s="22">
        <v>21</v>
      </c>
      <c r="AP56" s="22">
        <v>0</v>
      </c>
      <c r="AQ56" s="22">
        <v>1</v>
      </c>
      <c r="AR56" s="22">
        <v>0</v>
      </c>
      <c r="AS56" s="23" t="s">
        <v>52</v>
      </c>
      <c r="AT56" s="201" t="s">
        <v>53</v>
      </c>
      <c r="AU56">
        <v>0</v>
      </c>
    </row>
    <row r="57" spans="1:47" ht="14.25" x14ac:dyDescent="0.45">
      <c r="A57" s="9" t="s">
        <v>100</v>
      </c>
      <c r="B57" s="9" t="s">
        <v>101</v>
      </c>
      <c r="C57" s="10">
        <v>23466</v>
      </c>
      <c r="D57" s="11" t="s">
        <v>160</v>
      </c>
      <c r="E57" s="14">
        <v>62997</v>
      </c>
      <c r="F57" s="14">
        <v>22257</v>
      </c>
      <c r="G57" s="16" t="s">
        <v>50</v>
      </c>
      <c r="H57" s="14">
        <v>8768</v>
      </c>
      <c r="I57" s="15">
        <v>0.1391812308522628</v>
      </c>
      <c r="J57" s="14">
        <v>9865</v>
      </c>
      <c r="K57" s="15">
        <v>0.15659475848056256</v>
      </c>
      <c r="L57" s="13">
        <v>880</v>
      </c>
      <c r="M57" s="15">
        <v>0.01</v>
      </c>
      <c r="N57" s="17">
        <v>62.97707812213838</v>
      </c>
      <c r="O57" s="13">
        <v>0</v>
      </c>
      <c r="P57" s="13">
        <v>0</v>
      </c>
      <c r="Q57" s="20">
        <v>41.1</v>
      </c>
      <c r="R57" s="15">
        <v>0.10440000000000001</v>
      </c>
      <c r="S57" s="15">
        <v>0.1181</v>
      </c>
      <c r="T57" s="18">
        <v>44.398307286581527</v>
      </c>
      <c r="U57" s="15">
        <v>0.48729999999999996</v>
      </c>
      <c r="V57" s="19">
        <v>0</v>
      </c>
      <c r="W57" s="16" t="s">
        <v>58</v>
      </c>
      <c r="X57" s="16">
        <v>0</v>
      </c>
      <c r="Y57" s="13">
        <v>3053</v>
      </c>
      <c r="Z57" s="15">
        <v>4.8462625204374811E-2</v>
      </c>
      <c r="AA57" s="13">
        <v>660</v>
      </c>
      <c r="AB57" s="20">
        <v>47.985317170003817</v>
      </c>
      <c r="AC57" s="21"/>
      <c r="AD57" s="20">
        <v>43.93</v>
      </c>
      <c r="AE57" s="18">
        <v>26.36</v>
      </c>
      <c r="AF57" s="14">
        <v>313</v>
      </c>
      <c r="AG57" s="15">
        <f t="shared" si="1"/>
        <v>1.6798153813127246E-2</v>
      </c>
      <c r="AI57" s="14">
        <v>42320</v>
      </c>
      <c r="AJ57" s="14">
        <v>42320</v>
      </c>
      <c r="AK57" s="20">
        <v>53.658417936176669</v>
      </c>
      <c r="AL57" s="20">
        <v>22.304129674209229</v>
      </c>
      <c r="AM57" s="20">
        <v>6.0562247989986497</v>
      </c>
      <c r="AN57" s="20">
        <v>38.552034549419822</v>
      </c>
      <c r="AO57" s="22">
        <v>4</v>
      </c>
      <c r="AP57" s="22">
        <v>0</v>
      </c>
      <c r="AQ57" s="22">
        <v>1</v>
      </c>
      <c r="AR57" s="22">
        <v>0</v>
      </c>
      <c r="AS57" s="23" t="s">
        <v>62</v>
      </c>
      <c r="AT57" s="23" t="s">
        <v>63</v>
      </c>
      <c r="AU57" s="24">
        <v>1</v>
      </c>
    </row>
    <row r="58" spans="1:47" ht="14.25" x14ac:dyDescent="0.45">
      <c r="A58" s="9" t="s">
        <v>100</v>
      </c>
      <c r="B58" s="9" t="s">
        <v>101</v>
      </c>
      <c r="C58" s="10">
        <v>23001</v>
      </c>
      <c r="D58" s="11" t="s">
        <v>161</v>
      </c>
      <c r="E58" s="14">
        <v>404451</v>
      </c>
      <c r="F58" s="14">
        <v>114157</v>
      </c>
      <c r="G58" s="16" t="s">
        <v>78</v>
      </c>
      <c r="H58" s="14">
        <v>57154</v>
      </c>
      <c r="I58" s="15">
        <v>0.1413125446593036</v>
      </c>
      <c r="J58" s="14">
        <v>68717</v>
      </c>
      <c r="K58" s="15">
        <v>0.16990191642498104</v>
      </c>
      <c r="L58" s="13">
        <v>8836</v>
      </c>
      <c r="M58" s="15">
        <v>1.7000000000000001E-2</v>
      </c>
      <c r="N58" s="17">
        <v>76.926536546350633</v>
      </c>
      <c r="O58" s="13">
        <v>24</v>
      </c>
      <c r="P58" s="13">
        <v>35.700000000000003</v>
      </c>
      <c r="Q58" s="20">
        <v>27.1</v>
      </c>
      <c r="R58" s="15">
        <v>4.6399999999999997E-2</v>
      </c>
      <c r="S58" s="15">
        <v>0.29930000000000001</v>
      </c>
      <c r="T58" s="18">
        <v>54.155868563622903</v>
      </c>
      <c r="U58" s="15">
        <v>0.61360000000000003</v>
      </c>
      <c r="V58" s="19">
        <v>0</v>
      </c>
      <c r="W58" s="16" t="s">
        <v>58</v>
      </c>
      <c r="X58" s="16">
        <v>1</v>
      </c>
      <c r="Y58" s="13">
        <v>68121</v>
      </c>
      <c r="Z58" s="15">
        <v>0.16842831393666971</v>
      </c>
      <c r="AA58" s="13">
        <v>47962</v>
      </c>
      <c r="AB58" s="20">
        <v>57.06429093948649</v>
      </c>
      <c r="AC58" s="21">
        <v>3.2</v>
      </c>
      <c r="AD58" s="20">
        <v>61.11</v>
      </c>
      <c r="AE58" s="18">
        <v>38.99</v>
      </c>
      <c r="AF58" s="14">
        <v>37910</v>
      </c>
      <c r="AG58" s="15">
        <f t="shared" si="1"/>
        <v>0.30118136822619984</v>
      </c>
      <c r="AH58" s="24">
        <v>3</v>
      </c>
      <c r="AI58" s="14">
        <v>245019</v>
      </c>
      <c r="AJ58" s="14">
        <v>198236</v>
      </c>
      <c r="AK58" s="20">
        <v>37.418935765538741</v>
      </c>
      <c r="AL58" s="20">
        <v>65.769599538183115</v>
      </c>
      <c r="AM58" s="20">
        <v>82.259179994348244</v>
      </c>
      <c r="AN58" s="20">
        <v>49.280019082017972</v>
      </c>
      <c r="AO58" s="22">
        <v>13</v>
      </c>
      <c r="AP58" s="22">
        <v>0</v>
      </c>
      <c r="AQ58" s="22">
        <v>1</v>
      </c>
      <c r="AR58" s="22">
        <v>0</v>
      </c>
      <c r="AS58" s="23" t="s">
        <v>62</v>
      </c>
      <c r="AT58" s="23" t="s">
        <v>68</v>
      </c>
      <c r="AU58">
        <v>0</v>
      </c>
    </row>
    <row r="59" spans="1:47" ht="14.25" customHeight="1" x14ac:dyDescent="0.45">
      <c r="A59" s="9" t="s">
        <v>92</v>
      </c>
      <c r="B59" s="9" t="s">
        <v>93</v>
      </c>
      <c r="C59" s="10">
        <v>25473</v>
      </c>
      <c r="D59" s="11" t="s">
        <v>162</v>
      </c>
      <c r="E59" s="14">
        <v>145020</v>
      </c>
      <c r="F59" s="14">
        <v>1775</v>
      </c>
      <c r="G59" s="16" t="s">
        <v>57</v>
      </c>
      <c r="H59" s="14">
        <v>20810</v>
      </c>
      <c r="I59" s="15">
        <v>0.14349744862777547</v>
      </c>
      <c r="J59" s="14">
        <v>27458</v>
      </c>
      <c r="K59" s="15">
        <v>0.18933940146186734</v>
      </c>
      <c r="L59" s="13">
        <v>654</v>
      </c>
      <c r="M59" s="15">
        <v>0.42</v>
      </c>
      <c r="N59" s="17">
        <v>63.394152120648727</v>
      </c>
      <c r="O59" s="13">
        <v>0</v>
      </c>
      <c r="P59" s="13">
        <v>0</v>
      </c>
      <c r="Q59" s="20">
        <v>9.6</v>
      </c>
      <c r="R59" s="15">
        <v>6.7500000000000004E-2</v>
      </c>
      <c r="S59" s="15">
        <v>4.65E-2</v>
      </c>
      <c r="T59" s="18">
        <v>54.024659215804803</v>
      </c>
      <c r="U59" s="15">
        <v>0.71660000000000001</v>
      </c>
      <c r="V59" s="19">
        <v>0</v>
      </c>
      <c r="W59" s="16" t="s">
        <v>67</v>
      </c>
      <c r="X59" s="16">
        <v>0</v>
      </c>
      <c r="Y59" s="13">
        <v>41322</v>
      </c>
      <c r="Z59" s="15">
        <v>0.28494000827472071</v>
      </c>
      <c r="AA59" s="13">
        <v>31928</v>
      </c>
      <c r="AB59" s="20">
        <v>56.400693793546537</v>
      </c>
      <c r="AC59" s="21">
        <v>3.6</v>
      </c>
      <c r="AD59" s="20">
        <v>88.6</v>
      </c>
      <c r="AE59" s="18">
        <v>44.35</v>
      </c>
      <c r="AF59" s="14">
        <v>3906</v>
      </c>
      <c r="AG59" s="15">
        <f t="shared" si="1"/>
        <v>8.0923178917709462E-2</v>
      </c>
      <c r="AI59" s="14">
        <v>53907</v>
      </c>
      <c r="AJ59" s="14">
        <v>53907</v>
      </c>
      <c r="AK59" s="20">
        <v>46.171287310082583</v>
      </c>
      <c r="AL59" s="20">
        <v>79.75303090270684</v>
      </c>
      <c r="AM59" s="20">
        <v>83.88106180541368</v>
      </c>
      <c r="AN59" s="20">
        <v>75.625</v>
      </c>
      <c r="AO59" s="22">
        <v>3</v>
      </c>
      <c r="AP59" s="22">
        <v>0</v>
      </c>
      <c r="AQ59" s="25">
        <v>0</v>
      </c>
      <c r="AR59" s="22">
        <v>0</v>
      </c>
      <c r="AS59" s="23" t="s">
        <v>52</v>
      </c>
      <c r="AT59" s="23" t="s">
        <v>53</v>
      </c>
      <c r="AU59">
        <v>0</v>
      </c>
    </row>
    <row r="60" spans="1:47" ht="14.25" customHeight="1" x14ac:dyDescent="0.45">
      <c r="A60" s="9" t="s">
        <v>163</v>
      </c>
      <c r="B60" s="9" t="s">
        <v>164</v>
      </c>
      <c r="C60" s="10">
        <v>41001</v>
      </c>
      <c r="D60" s="11" t="s">
        <v>165</v>
      </c>
      <c r="E60" s="14">
        <v>350815</v>
      </c>
      <c r="F60" s="14">
        <v>24845</v>
      </c>
      <c r="G60" s="16" t="s">
        <v>78</v>
      </c>
      <c r="H60" s="14">
        <v>46514</v>
      </c>
      <c r="I60" s="15">
        <v>0.13258840129412938</v>
      </c>
      <c r="J60" s="14">
        <v>54954</v>
      </c>
      <c r="K60" s="15">
        <v>0.15664666562148141</v>
      </c>
      <c r="L60" s="13">
        <v>2429</v>
      </c>
      <c r="M60" s="15">
        <v>0.63</v>
      </c>
      <c r="N60" s="17">
        <v>72.632565412732006</v>
      </c>
      <c r="O60" s="13">
        <v>17.100000000000001</v>
      </c>
      <c r="P60" s="13">
        <v>33.799999999999997</v>
      </c>
      <c r="Q60" s="20">
        <v>17.600000000000001</v>
      </c>
      <c r="R60" s="15">
        <v>9.5299999999999996E-2</v>
      </c>
      <c r="S60" s="15">
        <v>0.36670000000000003</v>
      </c>
      <c r="T60" s="18">
        <v>55.119351250193063</v>
      </c>
      <c r="U60" s="15">
        <v>0.69650000000000001</v>
      </c>
      <c r="V60" s="19">
        <v>1</v>
      </c>
      <c r="W60" s="16" t="s">
        <v>67</v>
      </c>
      <c r="X60" s="16">
        <v>1</v>
      </c>
      <c r="Y60" s="13">
        <v>95462</v>
      </c>
      <c r="Z60" s="15">
        <v>0.27211493237176287</v>
      </c>
      <c r="AA60" s="13">
        <v>78895</v>
      </c>
      <c r="AB60" s="20">
        <v>56.196613657366591</v>
      </c>
      <c r="AC60" s="21">
        <v>3.9</v>
      </c>
      <c r="AD60" s="20">
        <v>70.91</v>
      </c>
      <c r="AE60" s="18">
        <v>53.59</v>
      </c>
      <c r="AF60" s="14">
        <v>27527</v>
      </c>
      <c r="AG60" s="15">
        <f t="shared" si="1"/>
        <v>0.2712874995072338</v>
      </c>
      <c r="AH60" s="24">
        <v>2</v>
      </c>
      <c r="AI60" s="14">
        <v>70569</v>
      </c>
      <c r="AJ60" s="14">
        <v>61537</v>
      </c>
      <c r="AK60" s="20">
        <v>55.986224122311313</v>
      </c>
      <c r="AL60" s="20">
        <v>76.521195206267834</v>
      </c>
      <c r="AM60" s="20">
        <v>74.783797504096512</v>
      </c>
      <c r="AN60" s="20">
        <v>78.258592908439141</v>
      </c>
      <c r="AO60" s="22">
        <v>9</v>
      </c>
      <c r="AP60" s="22">
        <v>0</v>
      </c>
      <c r="AQ60" s="22">
        <v>1</v>
      </c>
      <c r="AR60" s="22">
        <v>1</v>
      </c>
      <c r="AS60" s="23" t="s">
        <v>52</v>
      </c>
      <c r="AT60" s="23" t="s">
        <v>53</v>
      </c>
      <c r="AU60">
        <v>0</v>
      </c>
    </row>
    <row r="61" spans="1:47" ht="14.25" customHeight="1" x14ac:dyDescent="0.45">
      <c r="A61" s="9" t="s">
        <v>149</v>
      </c>
      <c r="B61" s="9" t="s">
        <v>150</v>
      </c>
      <c r="C61" s="10">
        <v>54498</v>
      </c>
      <c r="D61" s="11" t="s">
        <v>166</v>
      </c>
      <c r="E61" s="14">
        <v>119704</v>
      </c>
      <c r="F61" s="14">
        <v>13245</v>
      </c>
      <c r="G61" s="16" t="s">
        <v>57</v>
      </c>
      <c r="H61" s="14">
        <v>16595</v>
      </c>
      <c r="I61" s="15">
        <v>0.13863362961972867</v>
      </c>
      <c r="J61" s="14">
        <v>18762</v>
      </c>
      <c r="K61" s="15">
        <v>0.1567366169885718</v>
      </c>
      <c r="L61" s="13">
        <v>431</v>
      </c>
      <c r="M61" s="15">
        <v>3.0000000000000001E-3</v>
      </c>
      <c r="N61" s="17">
        <v>70.442992731021704</v>
      </c>
      <c r="O61" s="13">
        <v>0</v>
      </c>
      <c r="P61" s="13">
        <v>0</v>
      </c>
      <c r="Q61" s="20">
        <v>31.4</v>
      </c>
      <c r="R61" s="15">
        <v>0.20519999999999999</v>
      </c>
      <c r="S61" s="15">
        <v>5.79E-2</v>
      </c>
      <c r="T61" s="18">
        <v>45.35628927795883</v>
      </c>
      <c r="U61" s="15">
        <v>0.50419999999999998</v>
      </c>
      <c r="V61" s="19">
        <v>1</v>
      </c>
      <c r="W61" s="16" t="s">
        <v>67</v>
      </c>
      <c r="X61" s="16">
        <v>0</v>
      </c>
      <c r="Y61" s="13">
        <v>6449</v>
      </c>
      <c r="Z61" s="15">
        <v>5.3874557241194949E-2</v>
      </c>
      <c r="AA61" s="13">
        <v>5846</v>
      </c>
      <c r="AB61" s="20">
        <v>43.702638014828239</v>
      </c>
      <c r="AC61" s="21"/>
      <c r="AD61" s="20">
        <v>43.04</v>
      </c>
      <c r="AE61" s="18">
        <v>48.34</v>
      </c>
      <c r="AF61" s="14">
        <v>8109</v>
      </c>
      <c r="AG61" s="15">
        <f t="shared" si="1"/>
        <v>0.22934638119749978</v>
      </c>
      <c r="AH61" s="24">
        <v>1</v>
      </c>
      <c r="AI61" s="14">
        <v>242698</v>
      </c>
      <c r="AJ61" s="14">
        <v>242698</v>
      </c>
      <c r="AK61" s="20">
        <v>47.282753993359393</v>
      </c>
      <c r="AL61" s="20">
        <v>39.901391200855507</v>
      </c>
      <c r="AM61" s="20">
        <v>46.403070656621068</v>
      </c>
      <c r="AN61" s="20">
        <v>33.399711745089959</v>
      </c>
      <c r="AO61" s="22">
        <v>5</v>
      </c>
      <c r="AP61" s="22">
        <v>0</v>
      </c>
      <c r="AQ61" s="25">
        <v>0</v>
      </c>
      <c r="AR61" s="22">
        <v>0</v>
      </c>
      <c r="AS61" s="23" t="s">
        <v>62</v>
      </c>
      <c r="AT61" s="23" t="s">
        <v>68</v>
      </c>
      <c r="AU61">
        <v>0</v>
      </c>
    </row>
    <row r="62" spans="1:47" ht="14.25" customHeight="1" x14ac:dyDescent="0.45">
      <c r="A62" s="9" t="s">
        <v>88</v>
      </c>
      <c r="B62" s="9" t="s">
        <v>89</v>
      </c>
      <c r="C62" s="10">
        <v>76520</v>
      </c>
      <c r="D62" s="11" t="s">
        <v>167</v>
      </c>
      <c r="E62" s="16">
        <v>283907</v>
      </c>
      <c r="F62" s="16">
        <v>74184</v>
      </c>
      <c r="G62" s="16" t="s">
        <v>78</v>
      </c>
      <c r="H62" s="14">
        <v>35509</v>
      </c>
      <c r="I62" s="15">
        <v>0.12507264702878054</v>
      </c>
      <c r="J62" s="14">
        <v>42350</v>
      </c>
      <c r="K62" s="15">
        <v>0.14916856576273216</v>
      </c>
      <c r="L62" s="13">
        <v>23421</v>
      </c>
      <c r="M62" s="15">
        <v>6.5000000000000002E-2</v>
      </c>
      <c r="N62" s="17">
        <v>75.039303736594249</v>
      </c>
      <c r="O62" s="13">
        <v>0</v>
      </c>
      <c r="P62" s="13">
        <v>0</v>
      </c>
      <c r="Q62" s="20">
        <v>11.5</v>
      </c>
      <c r="R62" s="15">
        <v>9.6500000000000002E-2</v>
      </c>
      <c r="S62" s="15">
        <v>7.4899999999999994E-2</v>
      </c>
      <c r="T62" s="18">
        <v>55.986805017794119</v>
      </c>
      <c r="U62" s="15">
        <v>0.79290000000000005</v>
      </c>
      <c r="V62" s="19">
        <v>0</v>
      </c>
      <c r="W62" s="16" t="s">
        <v>91</v>
      </c>
      <c r="X62" s="16">
        <v>0</v>
      </c>
      <c r="Y62" s="13">
        <v>81691</v>
      </c>
      <c r="Z62" s="15">
        <v>0.28773859045391625</v>
      </c>
      <c r="AA62" s="13">
        <v>55239</v>
      </c>
      <c r="AB62" s="20">
        <v>55.018161977851868</v>
      </c>
      <c r="AC62" s="21"/>
      <c r="AD62" s="20">
        <v>87.29</v>
      </c>
      <c r="AE62" s="18">
        <v>44.8</v>
      </c>
      <c r="AF62" s="14">
        <v>15406</v>
      </c>
      <c r="AG62" s="15">
        <f t="shared" si="1"/>
        <v>0.19787050951078231</v>
      </c>
      <c r="AH62" s="24">
        <v>4</v>
      </c>
      <c r="AI62" s="28">
        <v>148244</v>
      </c>
      <c r="AJ62" s="14">
        <v>148244</v>
      </c>
      <c r="AK62" s="20">
        <v>64.812110283346342</v>
      </c>
      <c r="AL62" s="20">
        <v>65.180135989279478</v>
      </c>
      <c r="AM62" s="20">
        <v>65.681928100984265</v>
      </c>
      <c r="AN62" s="20">
        <v>64.67834387757469</v>
      </c>
      <c r="AO62" s="22">
        <v>6</v>
      </c>
      <c r="AP62" s="22">
        <v>0</v>
      </c>
      <c r="AQ62" s="22">
        <v>1</v>
      </c>
      <c r="AR62" s="22">
        <v>0</v>
      </c>
      <c r="AS62" s="23" t="s">
        <v>62</v>
      </c>
      <c r="AT62" s="23" t="s">
        <v>68</v>
      </c>
      <c r="AU62">
        <v>0</v>
      </c>
    </row>
    <row r="63" spans="1:47" ht="14.25" customHeight="1" x14ac:dyDescent="0.45">
      <c r="A63" s="9" t="s">
        <v>149</v>
      </c>
      <c r="B63" s="9" t="s">
        <v>150</v>
      </c>
      <c r="C63" s="10">
        <v>54518</v>
      </c>
      <c r="D63" s="11" t="s">
        <v>168</v>
      </c>
      <c r="E63" s="14">
        <v>51909</v>
      </c>
      <c r="F63" s="14">
        <v>3949</v>
      </c>
      <c r="G63" s="16" t="s">
        <v>50</v>
      </c>
      <c r="H63" s="14">
        <v>8206</v>
      </c>
      <c r="I63" s="15">
        <v>0.15808433990252171</v>
      </c>
      <c r="J63" s="14">
        <v>8086</v>
      </c>
      <c r="K63" s="15">
        <v>0.15577260205359378</v>
      </c>
      <c r="L63" s="13">
        <v>370</v>
      </c>
      <c r="M63" s="15">
        <v>0.65</v>
      </c>
      <c r="N63" s="17">
        <v>76.873851398371698</v>
      </c>
      <c r="O63" s="13">
        <v>0</v>
      </c>
      <c r="P63" s="13">
        <v>0</v>
      </c>
      <c r="Q63" s="20">
        <v>20.5</v>
      </c>
      <c r="R63" s="15">
        <v>7.3700000000000002E-2</v>
      </c>
      <c r="S63" s="15">
        <v>2.3E-2</v>
      </c>
      <c r="T63" s="18">
        <v>37.268503997605571</v>
      </c>
      <c r="U63" s="15">
        <v>0.55500000000000005</v>
      </c>
      <c r="V63" s="19">
        <v>1</v>
      </c>
      <c r="W63" s="16" t="s">
        <v>67</v>
      </c>
      <c r="X63" s="16">
        <v>0</v>
      </c>
      <c r="Y63" s="13">
        <v>6455</v>
      </c>
      <c r="Z63" s="15">
        <v>0.12435223179024832</v>
      </c>
      <c r="AA63" s="13">
        <v>4395</v>
      </c>
      <c r="AB63" s="20">
        <v>57.279993025493461</v>
      </c>
      <c r="AC63" s="21"/>
      <c r="AD63" s="20">
        <v>51.92</v>
      </c>
      <c r="AE63" s="18">
        <v>72.88</v>
      </c>
      <c r="AF63" s="14">
        <v>15390</v>
      </c>
      <c r="AG63" s="15">
        <f t="shared" si="1"/>
        <v>0.94463540387920453</v>
      </c>
      <c r="AH63" s="24">
        <v>1</v>
      </c>
      <c r="AI63" s="14">
        <v>112908</v>
      </c>
      <c r="AJ63" s="14">
        <v>112908</v>
      </c>
      <c r="AK63" s="20">
        <v>46.082319859041057</v>
      </c>
      <c r="AL63" s="20">
        <v>78.267681004507011</v>
      </c>
      <c r="AM63" s="20">
        <v>100</v>
      </c>
      <c r="AN63" s="20">
        <v>56.535362009014023</v>
      </c>
      <c r="AO63" s="22">
        <v>2</v>
      </c>
      <c r="AP63" s="22">
        <v>0</v>
      </c>
      <c r="AQ63" s="25">
        <v>0</v>
      </c>
      <c r="AR63" s="22">
        <v>1</v>
      </c>
      <c r="AS63" s="23" t="s">
        <v>62</v>
      </c>
      <c r="AT63" s="23" t="s">
        <v>68</v>
      </c>
      <c r="AU63">
        <v>0</v>
      </c>
    </row>
    <row r="64" spans="1:47" ht="14.25" customHeight="1" x14ac:dyDescent="0.45">
      <c r="A64" s="9" t="s">
        <v>139</v>
      </c>
      <c r="B64" s="9" t="s">
        <v>140</v>
      </c>
      <c r="C64" s="10">
        <v>52001</v>
      </c>
      <c r="D64" s="11" t="s">
        <v>169</v>
      </c>
      <c r="E64" s="14">
        <v>317675</v>
      </c>
      <c r="F64" s="14">
        <v>90683</v>
      </c>
      <c r="G64" s="16" t="s">
        <v>78</v>
      </c>
      <c r="H64" s="14">
        <v>40752</v>
      </c>
      <c r="I64" s="15">
        <v>0.1282820492641851</v>
      </c>
      <c r="J64" s="14">
        <v>53280</v>
      </c>
      <c r="K64" s="15">
        <v>0.16771858031006531</v>
      </c>
      <c r="L64" s="13">
        <v>3809</v>
      </c>
      <c r="M64" s="15">
        <v>0.92</v>
      </c>
      <c r="N64" s="17">
        <v>41.512336782591213</v>
      </c>
      <c r="O64" s="13">
        <v>15.4</v>
      </c>
      <c r="P64" s="13">
        <v>36.5</v>
      </c>
      <c r="Q64" s="20">
        <v>16.3</v>
      </c>
      <c r="R64" s="15">
        <v>3.2099999999999997E-2</v>
      </c>
      <c r="S64" s="15">
        <v>0.39439999999999997</v>
      </c>
      <c r="T64" s="18">
        <v>30.711495252688771</v>
      </c>
      <c r="U64" s="15">
        <v>0.67400000000000004</v>
      </c>
      <c r="V64" s="19">
        <v>1</v>
      </c>
      <c r="W64" s="16" t="s">
        <v>91</v>
      </c>
      <c r="X64" s="16">
        <v>1</v>
      </c>
      <c r="Y64" s="13">
        <v>85151</v>
      </c>
      <c r="Z64" s="15">
        <v>0.2680443849846541</v>
      </c>
      <c r="AA64" s="13">
        <v>61527</v>
      </c>
      <c r="AB64" s="20">
        <v>57.410723237528273</v>
      </c>
      <c r="AC64" s="21">
        <v>3.4</v>
      </c>
      <c r="AD64" s="20">
        <v>36.36</v>
      </c>
      <c r="AE64" s="18">
        <v>42.9</v>
      </c>
      <c r="AF64" s="14">
        <v>35275</v>
      </c>
      <c r="AG64" s="15">
        <f t="shared" si="1"/>
        <v>0.37513825080823548</v>
      </c>
      <c r="AH64" s="24">
        <v>3</v>
      </c>
      <c r="AI64" s="14">
        <v>178964</v>
      </c>
      <c r="AJ64" s="14">
        <v>143874</v>
      </c>
      <c r="AK64" s="20">
        <v>50.204529772485543</v>
      </c>
      <c r="AL64" s="20">
        <v>46.227581456931361</v>
      </c>
      <c r="AM64" s="20">
        <v>39.089079272762334</v>
      </c>
      <c r="AN64" s="20">
        <v>53.366083641100388</v>
      </c>
      <c r="AO64" s="22">
        <v>13</v>
      </c>
      <c r="AP64" s="22">
        <v>0</v>
      </c>
      <c r="AQ64" s="22">
        <v>1</v>
      </c>
      <c r="AR64" s="22">
        <v>0</v>
      </c>
      <c r="AS64" s="23" t="s">
        <v>52</v>
      </c>
      <c r="AT64" s="23" t="s">
        <v>53</v>
      </c>
      <c r="AU64">
        <v>0</v>
      </c>
    </row>
    <row r="65" spans="1:47" ht="14.25" customHeight="1" x14ac:dyDescent="0.45">
      <c r="A65" s="9" t="s">
        <v>115</v>
      </c>
      <c r="B65" s="9" t="s">
        <v>116</v>
      </c>
      <c r="C65" s="10">
        <v>66001</v>
      </c>
      <c r="D65" s="11" t="s">
        <v>170</v>
      </c>
      <c r="E65" s="14">
        <v>405154</v>
      </c>
      <c r="F65" s="14">
        <v>75585</v>
      </c>
      <c r="G65" s="16" t="s">
        <v>78</v>
      </c>
      <c r="H65" s="14">
        <v>51408</v>
      </c>
      <c r="I65" s="15">
        <v>0.12688508567112752</v>
      </c>
      <c r="J65" s="14">
        <v>65141</v>
      </c>
      <c r="K65" s="15">
        <v>0.16078083889089087</v>
      </c>
      <c r="L65" s="13">
        <v>12093</v>
      </c>
      <c r="M65" s="15">
        <v>2.5000000000000001E-2</v>
      </c>
      <c r="N65" s="17">
        <v>77.66371409013648</v>
      </c>
      <c r="O65" s="13">
        <v>16.8</v>
      </c>
      <c r="P65" s="13">
        <v>28.7</v>
      </c>
      <c r="Q65" s="20">
        <v>15.1</v>
      </c>
      <c r="R65" s="15">
        <v>4.3400000000000001E-2</v>
      </c>
      <c r="S65" s="15">
        <v>0.59570000000000001</v>
      </c>
      <c r="T65" s="18">
        <v>57.961472720985412</v>
      </c>
      <c r="U65" s="15">
        <v>0.67169999999999996</v>
      </c>
      <c r="V65" s="19">
        <v>1</v>
      </c>
      <c r="W65" s="16" t="s">
        <v>67</v>
      </c>
      <c r="X65" s="16">
        <v>1</v>
      </c>
      <c r="Y65" s="13">
        <v>124733</v>
      </c>
      <c r="Z65" s="15">
        <v>0.30786565108575997</v>
      </c>
      <c r="AA65" s="13">
        <v>96109</v>
      </c>
      <c r="AB65" s="20">
        <v>62.478521899622031</v>
      </c>
      <c r="AC65" s="21">
        <v>3.9</v>
      </c>
      <c r="AD65" s="20">
        <v>76.56</v>
      </c>
      <c r="AE65" s="18">
        <v>48.91</v>
      </c>
      <c r="AF65" s="14">
        <v>40900</v>
      </c>
      <c r="AG65" s="15">
        <f t="shared" si="1"/>
        <v>0.35092536186496665</v>
      </c>
      <c r="AH65" s="24">
        <v>3</v>
      </c>
      <c r="AI65" s="14">
        <v>148244</v>
      </c>
      <c r="AJ65" s="14">
        <v>119114</v>
      </c>
      <c r="AK65" s="20">
        <v>71.48800146537242</v>
      </c>
      <c r="AL65" s="20">
        <v>76.060331320144513</v>
      </c>
      <c r="AM65" s="20">
        <v>100</v>
      </c>
      <c r="AN65" s="20">
        <v>52.120662640289012</v>
      </c>
      <c r="AO65" s="22">
        <v>13</v>
      </c>
      <c r="AP65" s="22">
        <v>0</v>
      </c>
      <c r="AQ65" s="22">
        <v>1</v>
      </c>
      <c r="AR65" s="22">
        <v>1</v>
      </c>
      <c r="AS65" s="23" t="s">
        <v>52</v>
      </c>
      <c r="AT65" s="23" t="s">
        <v>53</v>
      </c>
      <c r="AU65">
        <v>0</v>
      </c>
    </row>
    <row r="66" spans="1:47" ht="14.25" customHeight="1" x14ac:dyDescent="0.45">
      <c r="A66" s="9" t="s">
        <v>82</v>
      </c>
      <c r="B66" s="9" t="s">
        <v>83</v>
      </c>
      <c r="C66" s="10">
        <v>68547</v>
      </c>
      <c r="D66" s="11" t="s">
        <v>171</v>
      </c>
      <c r="E66" s="14">
        <v>156132</v>
      </c>
      <c r="F66" s="14">
        <v>32566</v>
      </c>
      <c r="G66" s="16" t="s">
        <v>57</v>
      </c>
      <c r="H66" s="14">
        <v>21182</v>
      </c>
      <c r="I66" s="15">
        <v>0.13566725591166448</v>
      </c>
      <c r="J66" s="14">
        <v>27306</v>
      </c>
      <c r="K66" s="15">
        <v>0.17489047728844823</v>
      </c>
      <c r="L66" s="13">
        <v>612</v>
      </c>
      <c r="M66" s="15">
        <v>0.32</v>
      </c>
      <c r="N66" s="17">
        <v>62.727425432712757</v>
      </c>
      <c r="O66" s="13">
        <v>0</v>
      </c>
      <c r="P66" s="13">
        <v>0</v>
      </c>
      <c r="Q66" s="20">
        <v>16.2</v>
      </c>
      <c r="R66" s="15">
        <v>0.15260000000000001</v>
      </c>
      <c r="S66" s="15">
        <v>5.2499999999999998E-2</v>
      </c>
      <c r="T66" s="18">
        <v>49.198708000783043</v>
      </c>
      <c r="U66" s="15">
        <v>0.66790000000000005</v>
      </c>
      <c r="V66" s="19">
        <v>1</v>
      </c>
      <c r="W66" s="16" t="s">
        <v>67</v>
      </c>
      <c r="X66" s="16">
        <v>0</v>
      </c>
      <c r="Y66" s="13">
        <v>42632</v>
      </c>
      <c r="Z66" s="15">
        <v>0.27305100812133321</v>
      </c>
      <c r="AA66" s="13">
        <v>36540</v>
      </c>
      <c r="AB66" s="20">
        <v>57.901451715491383</v>
      </c>
      <c r="AC66" s="21"/>
      <c r="AD66" s="20">
        <v>72.84</v>
      </c>
      <c r="AE66" s="18">
        <v>48.99</v>
      </c>
      <c r="AF66" s="14">
        <v>976</v>
      </c>
      <c r="AG66" s="15">
        <f t="shared" ref="AG66:AG97" si="2">+AF66/(H66+J66)</f>
        <v>2.0128691635043723E-2</v>
      </c>
      <c r="AI66" s="14">
        <v>86282</v>
      </c>
      <c r="AJ66" s="14">
        <v>86282</v>
      </c>
      <c r="AK66" s="20">
        <v>59.250009847466067</v>
      </c>
      <c r="AL66" s="20">
        <v>66.567430059343621</v>
      </c>
      <c r="AM66" s="20">
        <v>88.189082119116364</v>
      </c>
      <c r="AN66" s="20">
        <v>44.945777999570858</v>
      </c>
      <c r="AO66" s="22">
        <v>5</v>
      </c>
      <c r="AP66" s="22">
        <v>1</v>
      </c>
      <c r="AQ66" s="25">
        <v>0</v>
      </c>
      <c r="AR66" s="22">
        <v>0</v>
      </c>
      <c r="AS66" s="23" t="s">
        <v>52</v>
      </c>
      <c r="AT66" s="23" t="s">
        <v>53</v>
      </c>
      <c r="AU66">
        <v>0</v>
      </c>
    </row>
    <row r="67" spans="1:47" ht="14.25" customHeight="1" x14ac:dyDescent="0.45">
      <c r="A67" s="9" t="s">
        <v>163</v>
      </c>
      <c r="B67" s="9" t="s">
        <v>164</v>
      </c>
      <c r="C67" s="10">
        <v>41551</v>
      </c>
      <c r="D67" s="11" t="s">
        <v>172</v>
      </c>
      <c r="E67" s="14">
        <v>77243</v>
      </c>
      <c r="F67" s="14">
        <v>55278</v>
      </c>
      <c r="G67" s="16" t="s">
        <v>50</v>
      </c>
      <c r="H67" s="14">
        <v>11196</v>
      </c>
      <c r="I67" s="15">
        <v>0.14494517302538742</v>
      </c>
      <c r="J67" s="14">
        <v>12583</v>
      </c>
      <c r="K67" s="15">
        <v>0.16290149269189441</v>
      </c>
      <c r="L67" s="13">
        <v>1277</v>
      </c>
      <c r="M67" s="15">
        <v>0.94</v>
      </c>
      <c r="N67" s="17">
        <v>55.074285084266101</v>
      </c>
      <c r="O67" s="13">
        <v>0</v>
      </c>
      <c r="P67" s="13">
        <v>0</v>
      </c>
      <c r="Q67" s="20">
        <v>33.700000000000003</v>
      </c>
      <c r="R67" s="15">
        <v>0.20849999999999999</v>
      </c>
      <c r="S67" s="15">
        <v>0.1099</v>
      </c>
      <c r="T67" s="18">
        <v>35.629995977932637</v>
      </c>
      <c r="U67" s="15">
        <v>0.59970000000000001</v>
      </c>
      <c r="V67" s="19">
        <v>0</v>
      </c>
      <c r="W67" s="16" t="s">
        <v>67</v>
      </c>
      <c r="X67" s="16">
        <v>0</v>
      </c>
      <c r="Y67" s="13">
        <v>11992</v>
      </c>
      <c r="Z67" s="15">
        <v>0.15525031394430563</v>
      </c>
      <c r="AA67" s="13">
        <v>3678</v>
      </c>
      <c r="AB67" s="20">
        <v>36.733822506575919</v>
      </c>
      <c r="AC67" s="21"/>
      <c r="AD67" s="20">
        <v>53.62</v>
      </c>
      <c r="AE67" s="18">
        <v>48.75</v>
      </c>
      <c r="AF67" s="14">
        <v>6662</v>
      </c>
      <c r="AG67" s="15">
        <f t="shared" si="2"/>
        <v>0.28016316918289247</v>
      </c>
      <c r="AI67" s="14">
        <v>89863</v>
      </c>
      <c r="AJ67" s="14">
        <v>71339</v>
      </c>
      <c r="AK67" s="20">
        <v>37.452516523300993</v>
      </c>
      <c r="AL67" s="20">
        <v>39.015146495308016</v>
      </c>
      <c r="AM67" s="20">
        <v>23.799293319119911</v>
      </c>
      <c r="AN67" s="20">
        <v>54.230999671496122</v>
      </c>
      <c r="AO67" s="22">
        <v>6</v>
      </c>
      <c r="AP67" s="22">
        <v>0</v>
      </c>
      <c r="AQ67" s="22">
        <v>1</v>
      </c>
      <c r="AR67" s="22">
        <v>0</v>
      </c>
      <c r="AS67" s="23" t="s">
        <v>62</v>
      </c>
      <c r="AT67" s="23" t="s">
        <v>63</v>
      </c>
      <c r="AU67">
        <v>0</v>
      </c>
    </row>
    <row r="68" spans="1:47" ht="14.25" customHeight="1" x14ac:dyDescent="0.45">
      <c r="A68" s="9" t="s">
        <v>108</v>
      </c>
      <c r="B68" s="9" t="s">
        <v>109</v>
      </c>
      <c r="C68" s="10">
        <v>47555</v>
      </c>
      <c r="D68" s="11" t="s">
        <v>173</v>
      </c>
      <c r="E68" s="14">
        <v>52051</v>
      </c>
      <c r="F68" s="14">
        <v>16415</v>
      </c>
      <c r="G68" s="16" t="s">
        <v>50</v>
      </c>
      <c r="H68" s="14">
        <v>7316</v>
      </c>
      <c r="I68" s="15">
        <v>0.14055445620641294</v>
      </c>
      <c r="J68" s="14">
        <v>7408</v>
      </c>
      <c r="K68" s="15">
        <v>0.14232195346871337</v>
      </c>
      <c r="L68" s="13">
        <v>8857</v>
      </c>
      <c r="M68" s="15">
        <v>0.126</v>
      </c>
      <c r="N68" s="17">
        <v>43.998142041724662</v>
      </c>
      <c r="O68" s="13">
        <v>0</v>
      </c>
      <c r="P68" s="13">
        <v>0</v>
      </c>
      <c r="Q68" s="20">
        <v>52.7</v>
      </c>
      <c r="R68" s="15">
        <v>0.16539999999999999</v>
      </c>
      <c r="S68" s="15">
        <v>3.4799999999999998E-2</v>
      </c>
      <c r="T68" s="18">
        <v>27.334181804693149</v>
      </c>
      <c r="U68" s="15">
        <v>0.50770000000000004</v>
      </c>
      <c r="V68" s="19">
        <v>0</v>
      </c>
      <c r="W68" s="16" t="s">
        <v>58</v>
      </c>
      <c r="X68" s="16">
        <v>0</v>
      </c>
      <c r="Y68" s="13">
        <v>4580</v>
      </c>
      <c r="Z68" s="15">
        <v>8.7990624579739107E-2</v>
      </c>
      <c r="AA68" s="13">
        <v>159</v>
      </c>
      <c r="AB68" s="20">
        <v>43.739248944686437</v>
      </c>
      <c r="AC68" s="21"/>
      <c r="AD68" s="20">
        <v>50.59</v>
      </c>
      <c r="AE68" s="18">
        <v>19.399999999999999</v>
      </c>
      <c r="AF68" s="14">
        <v>991</v>
      </c>
      <c r="AG68" s="15">
        <f t="shared" si="2"/>
        <v>6.7305080141265961E-2</v>
      </c>
      <c r="AI68" s="14">
        <v>52112</v>
      </c>
      <c r="AJ68" s="14">
        <v>52112</v>
      </c>
      <c r="AK68" s="20">
        <v>51.078506902384177</v>
      </c>
      <c r="AL68" s="20">
        <v>20.204660876021649</v>
      </c>
      <c r="AM68" s="20">
        <v>5.0852121658355554</v>
      </c>
      <c r="AN68" s="20">
        <v>35.32410958620774</v>
      </c>
      <c r="AO68" s="22">
        <v>1</v>
      </c>
      <c r="AP68" s="22">
        <v>0</v>
      </c>
      <c r="AQ68" s="22">
        <v>1</v>
      </c>
      <c r="AR68" s="22">
        <v>0</v>
      </c>
      <c r="AS68" s="23" t="s">
        <v>62</v>
      </c>
      <c r="AT68" s="23" t="s">
        <v>63</v>
      </c>
      <c r="AU68">
        <v>0</v>
      </c>
    </row>
    <row r="69" spans="1:47" ht="14.25" customHeight="1" x14ac:dyDescent="0.45">
      <c r="A69" s="9" t="s">
        <v>174</v>
      </c>
      <c r="B69" s="9" t="s">
        <v>175</v>
      </c>
      <c r="C69" s="10">
        <v>19001</v>
      </c>
      <c r="D69" s="11" t="s">
        <v>176</v>
      </c>
      <c r="E69" s="16">
        <v>275281</v>
      </c>
      <c r="F69" s="16">
        <v>60545</v>
      </c>
      <c r="G69" s="16" t="s">
        <v>78</v>
      </c>
      <c r="H69" s="14">
        <v>36858</v>
      </c>
      <c r="I69" s="15">
        <v>0.13389227734569403</v>
      </c>
      <c r="J69" s="14">
        <v>46641</v>
      </c>
      <c r="K69" s="15">
        <v>0.16943050918879254</v>
      </c>
      <c r="L69" s="13">
        <v>7472</v>
      </c>
      <c r="M69" s="15">
        <v>2.1999999999999999E-2</v>
      </c>
      <c r="N69" s="17">
        <v>75.423390150070531</v>
      </c>
      <c r="O69" s="13">
        <v>14.9</v>
      </c>
      <c r="P69" s="13">
        <v>0</v>
      </c>
      <c r="Q69" s="20">
        <v>18.399999999999999</v>
      </c>
      <c r="R69" s="15">
        <v>1.04E-2</v>
      </c>
      <c r="S69" s="15">
        <v>0.28260000000000002</v>
      </c>
      <c r="T69" s="18">
        <v>50.581858903893099</v>
      </c>
      <c r="U69" s="15">
        <v>0.71200000000000008</v>
      </c>
      <c r="V69" s="19">
        <v>0</v>
      </c>
      <c r="W69" s="16" t="s">
        <v>91</v>
      </c>
      <c r="X69" s="16">
        <v>1</v>
      </c>
      <c r="Y69" s="13">
        <v>69383</v>
      </c>
      <c r="Z69" s="15">
        <v>0.25204427475924601</v>
      </c>
      <c r="AA69" s="13">
        <v>46121</v>
      </c>
      <c r="AB69" s="20">
        <v>52.073628092633129</v>
      </c>
      <c r="AC69" s="21">
        <v>3.4</v>
      </c>
      <c r="AD69" s="20">
        <v>59.54</v>
      </c>
      <c r="AE69" s="18">
        <v>45.39</v>
      </c>
      <c r="AF69" s="14">
        <v>39258</v>
      </c>
      <c r="AG69" s="15">
        <f t="shared" si="2"/>
        <v>0.47016131929723709</v>
      </c>
      <c r="AH69" s="24">
        <v>2</v>
      </c>
      <c r="AI69" s="14">
        <v>145688</v>
      </c>
      <c r="AJ69" s="14">
        <v>131826</v>
      </c>
      <c r="AK69" s="20">
        <v>57.543864304720593</v>
      </c>
      <c r="AL69" s="20">
        <v>73.074050329156734</v>
      </c>
      <c r="AM69" s="20">
        <v>95.479755244694928</v>
      </c>
      <c r="AN69" s="20">
        <v>50.668345413618553</v>
      </c>
      <c r="AO69" s="22">
        <v>14</v>
      </c>
      <c r="AP69" s="22">
        <v>0</v>
      </c>
      <c r="AQ69" s="25">
        <v>0</v>
      </c>
      <c r="AR69" s="22">
        <v>0</v>
      </c>
      <c r="AS69" s="23" t="s">
        <v>52</v>
      </c>
      <c r="AT69" s="201" t="s">
        <v>53</v>
      </c>
      <c r="AU69">
        <v>0</v>
      </c>
    </row>
    <row r="70" spans="1:47" ht="14.25" customHeight="1" x14ac:dyDescent="0.45">
      <c r="A70" s="9" t="s">
        <v>177</v>
      </c>
      <c r="B70" s="9" t="s">
        <v>178</v>
      </c>
      <c r="C70" s="10">
        <v>27001</v>
      </c>
      <c r="D70" s="11" t="s">
        <v>179</v>
      </c>
      <c r="E70" s="16">
        <v>119733</v>
      </c>
      <c r="F70" s="16">
        <v>20007</v>
      </c>
      <c r="G70" s="16" t="s">
        <v>57</v>
      </c>
      <c r="H70" s="14">
        <v>18545</v>
      </c>
      <c r="I70" s="15">
        <v>0.15488628865893278</v>
      </c>
      <c r="J70" s="14">
        <v>20923</v>
      </c>
      <c r="K70" s="15">
        <v>0.17474714573258834</v>
      </c>
      <c r="L70" s="13">
        <v>132121</v>
      </c>
      <c r="M70" s="15">
        <v>0.91400000000000003</v>
      </c>
      <c r="N70" s="17">
        <v>42.599471340536432</v>
      </c>
      <c r="O70" s="13">
        <v>34.799999999999997</v>
      </c>
      <c r="P70" s="13">
        <v>0</v>
      </c>
      <c r="Q70" s="20">
        <v>44.4</v>
      </c>
      <c r="R70" s="15">
        <v>5.0500000000000003E-2</v>
      </c>
      <c r="S70" s="15">
        <v>0.33750000000000002</v>
      </c>
      <c r="T70" s="18">
        <v>44.337239902512259</v>
      </c>
      <c r="U70" s="15">
        <v>0.61939999999999995</v>
      </c>
      <c r="V70" s="19">
        <v>0</v>
      </c>
      <c r="W70" s="16" t="s">
        <v>91</v>
      </c>
      <c r="X70" s="16">
        <v>1</v>
      </c>
      <c r="Y70" s="13">
        <v>15342</v>
      </c>
      <c r="Z70" s="15">
        <v>0.1281351005988324</v>
      </c>
      <c r="AA70" s="13">
        <v>8207</v>
      </c>
      <c r="AB70" s="20">
        <v>38.394251518895167</v>
      </c>
      <c r="AC70" s="21"/>
      <c r="AD70" s="20">
        <v>45.98</v>
      </c>
      <c r="AE70" s="18">
        <v>57.34</v>
      </c>
      <c r="AF70" s="14">
        <v>17473</v>
      </c>
      <c r="AG70" s="15">
        <f t="shared" si="2"/>
        <v>0.44271308401743187</v>
      </c>
      <c r="AH70" s="24">
        <v>1</v>
      </c>
      <c r="AI70" s="14">
        <v>51636</v>
      </c>
      <c r="AJ70" s="14">
        <v>46867</v>
      </c>
      <c r="AK70" s="20">
        <v>49.293959983811739</v>
      </c>
      <c r="AL70" s="20">
        <v>35.075631094756957</v>
      </c>
      <c r="AM70" s="20">
        <v>35.901645531400973</v>
      </c>
      <c r="AN70" s="20">
        <v>0</v>
      </c>
      <c r="AO70" s="22">
        <v>3</v>
      </c>
      <c r="AP70" s="22">
        <v>0</v>
      </c>
      <c r="AQ70" s="25">
        <v>0</v>
      </c>
      <c r="AR70" s="22">
        <v>0</v>
      </c>
      <c r="AS70" s="23" t="s">
        <v>62</v>
      </c>
      <c r="AT70" s="23" t="s">
        <v>68</v>
      </c>
      <c r="AU70">
        <v>0</v>
      </c>
    </row>
    <row r="71" spans="1:47" ht="14.25" customHeight="1" x14ac:dyDescent="0.45">
      <c r="A71" s="9" t="s">
        <v>155</v>
      </c>
      <c r="B71" s="9" t="s">
        <v>156</v>
      </c>
      <c r="C71" s="10">
        <v>44001</v>
      </c>
      <c r="D71" s="11" t="s">
        <v>180</v>
      </c>
      <c r="E71" s="14">
        <v>159693</v>
      </c>
      <c r="F71" s="14">
        <v>58026</v>
      </c>
      <c r="G71" s="16" t="s">
        <v>57</v>
      </c>
      <c r="H71" s="14">
        <v>23910</v>
      </c>
      <c r="I71" s="15">
        <v>0.1497247844301253</v>
      </c>
      <c r="J71" s="14">
        <v>26888</v>
      </c>
      <c r="K71" s="15">
        <v>0.16837306582004222</v>
      </c>
      <c r="L71" s="13">
        <v>30176</v>
      </c>
      <c r="M71" s="15">
        <v>0.13300000000000001</v>
      </c>
      <c r="N71" s="17">
        <v>46.553132722756757</v>
      </c>
      <c r="O71" s="13">
        <v>21.1</v>
      </c>
      <c r="P71" s="13">
        <v>49.3</v>
      </c>
      <c r="Q71" s="20">
        <v>45.1</v>
      </c>
      <c r="R71" s="15">
        <v>3.32E-2</v>
      </c>
      <c r="S71" s="15">
        <v>0.17860000000000001</v>
      </c>
      <c r="T71" s="18">
        <v>48.280642917644307</v>
      </c>
      <c r="U71" s="15">
        <v>0.32950000000000002</v>
      </c>
      <c r="V71" s="19">
        <v>0</v>
      </c>
      <c r="W71" s="16" t="s">
        <v>58</v>
      </c>
      <c r="X71" s="16">
        <v>1</v>
      </c>
      <c r="Y71" s="13">
        <v>28404</v>
      </c>
      <c r="Z71" s="15">
        <v>0.17786628092652779</v>
      </c>
      <c r="AA71" s="13">
        <v>18136</v>
      </c>
      <c r="AB71" s="20">
        <v>49.783801327404923</v>
      </c>
      <c r="AC71" s="21"/>
      <c r="AD71" s="20">
        <v>55.87</v>
      </c>
      <c r="AE71" s="18">
        <v>40.5</v>
      </c>
      <c r="AF71" s="14">
        <v>12957</v>
      </c>
      <c r="AG71" s="15">
        <f t="shared" si="2"/>
        <v>0.25506909720855153</v>
      </c>
      <c r="AH71" s="24">
        <v>1</v>
      </c>
      <c r="AI71" s="14">
        <v>34545</v>
      </c>
      <c r="AJ71" s="14">
        <v>18852</v>
      </c>
      <c r="AK71" s="20">
        <v>43.008791913950652</v>
      </c>
      <c r="AL71" s="20">
        <v>50.332285656176353</v>
      </c>
      <c r="AM71" s="20">
        <v>49.347339582745818</v>
      </c>
      <c r="AN71" s="20">
        <v>51.317231729606888</v>
      </c>
      <c r="AO71" s="22">
        <v>10</v>
      </c>
      <c r="AP71" s="22">
        <v>0</v>
      </c>
      <c r="AQ71" s="22">
        <v>1</v>
      </c>
      <c r="AR71" s="22">
        <v>0</v>
      </c>
      <c r="AS71" s="23" t="s">
        <v>62</v>
      </c>
      <c r="AT71" s="23" t="s">
        <v>63</v>
      </c>
      <c r="AU71">
        <v>0</v>
      </c>
    </row>
    <row r="72" spans="1:47" ht="14.25" customHeight="1" x14ac:dyDescent="0.45">
      <c r="A72" s="9" t="s">
        <v>64</v>
      </c>
      <c r="B72" s="9" t="s">
        <v>65</v>
      </c>
      <c r="C72" s="10">
        <v>5615</v>
      </c>
      <c r="D72" s="11" t="s">
        <v>181</v>
      </c>
      <c r="E72" s="14">
        <v>93518</v>
      </c>
      <c r="F72" s="14">
        <v>50900</v>
      </c>
      <c r="G72" s="16" t="s">
        <v>50</v>
      </c>
      <c r="H72" s="14">
        <v>11910</v>
      </c>
      <c r="I72" s="15">
        <v>0.12735516157317309</v>
      </c>
      <c r="J72" s="14">
        <v>16647</v>
      </c>
      <c r="K72" s="15">
        <v>0.17800851173036206</v>
      </c>
      <c r="L72" s="13">
        <v>909</v>
      </c>
      <c r="M72" s="15">
        <v>0.62</v>
      </c>
      <c r="N72" s="17">
        <v>80.940337902685698</v>
      </c>
      <c r="O72" s="13">
        <v>0</v>
      </c>
      <c r="P72" s="13">
        <v>0</v>
      </c>
      <c r="Q72" s="20">
        <v>9.5</v>
      </c>
      <c r="R72" s="15">
        <v>1.24E-2</v>
      </c>
      <c r="S72" s="15">
        <v>2.7400000000000001E-2</v>
      </c>
      <c r="T72" s="18">
        <v>60.901654937993243</v>
      </c>
      <c r="U72" s="15">
        <v>0.78189999999999993</v>
      </c>
      <c r="V72" s="19">
        <v>0</v>
      </c>
      <c r="W72" s="16" t="s">
        <v>67</v>
      </c>
      <c r="X72" s="16">
        <v>0</v>
      </c>
      <c r="Y72" s="13">
        <v>43929</v>
      </c>
      <c r="Z72" s="15">
        <v>0.46973844607455251</v>
      </c>
      <c r="AA72" s="13">
        <v>31500</v>
      </c>
      <c r="AB72" s="20">
        <v>60.474943422911402</v>
      </c>
      <c r="AC72" s="21">
        <v>3.7</v>
      </c>
      <c r="AD72" s="20">
        <v>64.91</v>
      </c>
      <c r="AE72" s="18">
        <v>43.85</v>
      </c>
      <c r="AF72" s="14">
        <v>9899</v>
      </c>
      <c r="AG72" s="15">
        <f t="shared" si="2"/>
        <v>0.34664005322687957</v>
      </c>
      <c r="AH72" s="24">
        <v>1</v>
      </c>
      <c r="AI72" s="14">
        <v>83354</v>
      </c>
      <c r="AJ72" s="14">
        <v>68966</v>
      </c>
      <c r="AK72" s="20">
        <v>70.050286386037527</v>
      </c>
      <c r="AL72" s="20">
        <v>89.418325984770775</v>
      </c>
      <c r="AM72" s="20">
        <v>84.461651969541563</v>
      </c>
      <c r="AN72" s="20">
        <v>94.375</v>
      </c>
      <c r="AO72" s="22">
        <v>8</v>
      </c>
      <c r="AP72" s="22">
        <v>1</v>
      </c>
      <c r="AQ72" s="22">
        <v>1</v>
      </c>
      <c r="AR72" s="22">
        <v>1</v>
      </c>
      <c r="AS72" s="23" t="s">
        <v>62</v>
      </c>
      <c r="AT72" s="23" t="s">
        <v>63</v>
      </c>
      <c r="AU72">
        <v>0</v>
      </c>
    </row>
    <row r="73" spans="1:47" ht="14.25" customHeight="1" x14ac:dyDescent="0.45">
      <c r="A73" s="9" t="s">
        <v>79</v>
      </c>
      <c r="B73" s="9" t="s">
        <v>80</v>
      </c>
      <c r="C73" s="10">
        <v>8638</v>
      </c>
      <c r="D73" s="11" t="s">
        <v>182</v>
      </c>
      <c r="E73" s="14">
        <v>76689</v>
      </c>
      <c r="F73" s="14">
        <v>25636</v>
      </c>
      <c r="G73" s="16" t="s">
        <v>50</v>
      </c>
      <c r="H73" s="14">
        <v>10087</v>
      </c>
      <c r="I73" s="15">
        <v>0.13153124959251</v>
      </c>
      <c r="J73" s="14">
        <v>11699</v>
      </c>
      <c r="K73" s="15">
        <v>0.15255121334220031</v>
      </c>
      <c r="L73" s="13">
        <v>1197</v>
      </c>
      <c r="M73" s="15">
        <v>1.2E-2</v>
      </c>
      <c r="N73" s="17">
        <v>67.749262276946141</v>
      </c>
      <c r="O73" s="13">
        <v>0</v>
      </c>
      <c r="P73" s="13">
        <v>0</v>
      </c>
      <c r="Q73" s="20">
        <v>36.5</v>
      </c>
      <c r="R73" s="15">
        <v>0.2291</v>
      </c>
      <c r="S73" s="15">
        <v>1.9900000000000001E-2</v>
      </c>
      <c r="T73" s="18">
        <v>40.426626441463533</v>
      </c>
      <c r="U73" s="15">
        <v>0.53659999999999997</v>
      </c>
      <c r="V73" s="19">
        <v>0</v>
      </c>
      <c r="W73" s="16" t="s">
        <v>58</v>
      </c>
      <c r="X73" s="16">
        <v>0</v>
      </c>
      <c r="Y73" s="13">
        <v>5289</v>
      </c>
      <c r="Z73" s="15">
        <v>6.8966866173766767E-2</v>
      </c>
      <c r="AA73" s="13">
        <v>804</v>
      </c>
      <c r="AB73" s="20">
        <v>48.955531960440467</v>
      </c>
      <c r="AC73" s="21"/>
      <c r="AD73" s="20">
        <v>47.45</v>
      </c>
      <c r="AE73" s="18">
        <v>25.5</v>
      </c>
      <c r="AF73" s="14">
        <v>1101</v>
      </c>
      <c r="AG73" s="15">
        <f t="shared" si="2"/>
        <v>5.0537042137152301E-2</v>
      </c>
      <c r="AI73" s="14">
        <v>56118</v>
      </c>
      <c r="AJ73" s="14">
        <v>56118</v>
      </c>
      <c r="AK73" s="20">
        <v>53.51015667516473</v>
      </c>
      <c r="AL73" s="20">
        <v>23.148137319786681</v>
      </c>
      <c r="AM73" s="20">
        <v>12.985297328445951</v>
      </c>
      <c r="AN73" s="20">
        <v>33.310977311127417</v>
      </c>
      <c r="AO73" s="22">
        <v>2</v>
      </c>
      <c r="AP73" s="22">
        <v>0</v>
      </c>
      <c r="AQ73" s="25">
        <v>0</v>
      </c>
      <c r="AR73" s="22">
        <v>0</v>
      </c>
      <c r="AS73" s="23" t="s">
        <v>62</v>
      </c>
      <c r="AT73" s="23" t="s">
        <v>63</v>
      </c>
      <c r="AU73">
        <v>0</v>
      </c>
    </row>
    <row r="74" spans="1:47" ht="14.25" customHeight="1" x14ac:dyDescent="0.45">
      <c r="A74" s="9" t="s">
        <v>64</v>
      </c>
      <c r="B74" s="9" t="s">
        <v>65</v>
      </c>
      <c r="C74" s="10">
        <v>5631</v>
      </c>
      <c r="D74" s="11" t="s">
        <v>183</v>
      </c>
      <c r="E74" s="14">
        <v>78111</v>
      </c>
      <c r="F74" s="14">
        <v>10116</v>
      </c>
      <c r="G74" s="16" t="s">
        <v>50</v>
      </c>
      <c r="H74" s="14">
        <v>8759</v>
      </c>
      <c r="I74" s="15">
        <v>0.11213529464480035</v>
      </c>
      <c r="J74" s="14">
        <v>16033</v>
      </c>
      <c r="K74" s="15">
        <v>0.20525918244549424</v>
      </c>
      <c r="L74" s="13">
        <v>635</v>
      </c>
      <c r="M74" s="15">
        <v>0.71</v>
      </c>
      <c r="N74" s="17">
        <v>66.295820935629607</v>
      </c>
      <c r="O74" s="13">
        <v>0</v>
      </c>
      <c r="P74" s="13">
        <v>0</v>
      </c>
      <c r="Q74" s="20">
        <v>4.5</v>
      </c>
      <c r="R74" s="15">
        <v>1.9E-3</v>
      </c>
      <c r="S74" s="15">
        <v>2.3300000000000001E-2</v>
      </c>
      <c r="T74" s="18">
        <v>58.881822405600502</v>
      </c>
      <c r="U74" s="15">
        <v>0.76170000000000004</v>
      </c>
      <c r="V74" s="19">
        <v>0</v>
      </c>
      <c r="W74" s="16" t="s">
        <v>67</v>
      </c>
      <c r="X74" s="16">
        <v>0</v>
      </c>
      <c r="Y74" s="13">
        <v>42837</v>
      </c>
      <c r="Z74" s="15">
        <v>0.54841187540807312</v>
      </c>
      <c r="AA74" s="13">
        <v>36000</v>
      </c>
      <c r="AB74" s="20">
        <v>60.759590389263678</v>
      </c>
      <c r="AC74" s="21"/>
      <c r="AD74" s="20">
        <v>86.11</v>
      </c>
      <c r="AE74" s="18">
        <v>55.3</v>
      </c>
      <c r="AF74" s="14">
        <v>5893</v>
      </c>
      <c r="AG74" s="15">
        <f t="shared" si="2"/>
        <v>0.2376976444014198</v>
      </c>
      <c r="AI74" s="14">
        <v>56250</v>
      </c>
      <c r="AJ74" s="14">
        <v>56250</v>
      </c>
      <c r="AK74" s="20">
        <v>63.083034795077531</v>
      </c>
      <c r="AL74" s="20">
        <v>80.250035092644595</v>
      </c>
      <c r="AM74" s="20">
        <v>97.375070185289175</v>
      </c>
      <c r="AN74" s="20">
        <v>63.125</v>
      </c>
      <c r="AO74" s="22">
        <v>6</v>
      </c>
      <c r="AP74" s="22">
        <v>1</v>
      </c>
      <c r="AQ74" s="22">
        <v>1</v>
      </c>
      <c r="AR74" s="22">
        <v>1</v>
      </c>
      <c r="AS74" s="23" t="s">
        <v>52</v>
      </c>
      <c r="AT74" s="23" t="s">
        <v>53</v>
      </c>
      <c r="AU74">
        <v>0</v>
      </c>
    </row>
    <row r="75" spans="1:47" ht="14.25" customHeight="1" x14ac:dyDescent="0.45">
      <c r="A75" s="9" t="s">
        <v>100</v>
      </c>
      <c r="B75" s="9" t="s">
        <v>101</v>
      </c>
      <c r="C75" s="10">
        <v>23660</v>
      </c>
      <c r="D75" s="11" t="s">
        <v>184</v>
      </c>
      <c r="E75" s="14">
        <v>55248</v>
      </c>
      <c r="F75" s="14">
        <v>58785</v>
      </c>
      <c r="G75" s="16" t="s">
        <v>50</v>
      </c>
      <c r="H75" s="14">
        <v>7288</v>
      </c>
      <c r="I75" s="15">
        <v>0.13191427743990733</v>
      </c>
      <c r="J75" s="14">
        <v>8221</v>
      </c>
      <c r="K75" s="15">
        <v>0.14880176657978569</v>
      </c>
      <c r="L75" s="13">
        <v>958</v>
      </c>
      <c r="M75" s="15">
        <v>0.83</v>
      </c>
      <c r="N75" s="17">
        <v>51.585530644909603</v>
      </c>
      <c r="O75" s="13">
        <v>0</v>
      </c>
      <c r="P75" s="13">
        <v>0</v>
      </c>
      <c r="Q75" s="20">
        <v>40.4</v>
      </c>
      <c r="R75" s="15">
        <v>0.1171</v>
      </c>
      <c r="S75" s="15">
        <v>5.6099999999999997E-2</v>
      </c>
      <c r="T75" s="18">
        <v>40.620378080626537</v>
      </c>
      <c r="U75" s="15">
        <v>0.31370000000000003</v>
      </c>
      <c r="V75" s="19">
        <v>1</v>
      </c>
      <c r="W75" s="16" t="s">
        <v>58</v>
      </c>
      <c r="X75" s="16">
        <v>0</v>
      </c>
      <c r="Y75" s="13">
        <v>4362</v>
      </c>
      <c r="Z75" s="15">
        <v>7.895308427454388E-2</v>
      </c>
      <c r="AA75" s="13">
        <v>1630</v>
      </c>
      <c r="AB75" s="20">
        <v>45.885626199961763</v>
      </c>
      <c r="AC75" s="21"/>
      <c r="AD75" s="20">
        <v>29.06</v>
      </c>
      <c r="AE75" s="18">
        <v>29.76</v>
      </c>
      <c r="AF75" s="14">
        <v>2182</v>
      </c>
      <c r="AG75" s="15">
        <f t="shared" si="2"/>
        <v>0.14069250112837708</v>
      </c>
      <c r="AI75" s="14">
        <v>62246</v>
      </c>
      <c r="AJ75" s="14">
        <v>62246</v>
      </c>
      <c r="AK75" s="20">
        <v>44.781393382589613</v>
      </c>
      <c r="AL75" s="20">
        <v>24.288986654497599</v>
      </c>
      <c r="AM75" s="20">
        <v>28.32392939531687</v>
      </c>
      <c r="AN75" s="20">
        <v>20.254043913678331</v>
      </c>
      <c r="AO75" s="22">
        <v>6</v>
      </c>
      <c r="AP75" s="22">
        <v>0</v>
      </c>
      <c r="AQ75" s="25">
        <v>0</v>
      </c>
      <c r="AR75" s="22">
        <v>1</v>
      </c>
      <c r="AS75" s="23" t="s">
        <v>62</v>
      </c>
      <c r="AT75" s="23" t="s">
        <v>63</v>
      </c>
      <c r="AU75">
        <v>0</v>
      </c>
    </row>
    <row r="76" spans="1:47" ht="14.25" customHeight="1" x14ac:dyDescent="0.45">
      <c r="A76" s="9" t="s">
        <v>139</v>
      </c>
      <c r="B76" s="9" t="s">
        <v>140</v>
      </c>
      <c r="C76" s="10">
        <v>52835</v>
      </c>
      <c r="D76" s="11" t="s">
        <v>185</v>
      </c>
      <c r="E76" s="14">
        <v>89041</v>
      </c>
      <c r="F76" s="14">
        <v>174949</v>
      </c>
      <c r="G76" s="16" t="s">
        <v>50</v>
      </c>
      <c r="H76" s="14">
        <v>13846</v>
      </c>
      <c r="I76" s="15">
        <v>0.15550139823227502</v>
      </c>
      <c r="J76" s="14">
        <v>14385</v>
      </c>
      <c r="K76" s="15">
        <v>0.16155478936669623</v>
      </c>
      <c r="L76" s="13">
        <v>214206</v>
      </c>
      <c r="M76" s="15">
        <v>0.80200000000000005</v>
      </c>
      <c r="N76" s="17">
        <v>42.089091973440283</v>
      </c>
      <c r="O76" s="13">
        <v>0</v>
      </c>
      <c r="P76" s="13">
        <v>0</v>
      </c>
      <c r="Q76" s="20">
        <v>53.7</v>
      </c>
      <c r="R76" s="15">
        <v>0.13100000000000001</v>
      </c>
      <c r="S76" s="15">
        <v>0.1197</v>
      </c>
      <c r="T76" s="18">
        <v>45.01485683359595</v>
      </c>
      <c r="U76" s="15">
        <v>0.44109999999999999</v>
      </c>
      <c r="V76" s="19">
        <v>1</v>
      </c>
      <c r="W76" s="16" t="s">
        <v>91</v>
      </c>
      <c r="X76" s="16">
        <v>0</v>
      </c>
      <c r="Y76" s="13">
        <v>8755</v>
      </c>
      <c r="Z76" s="15">
        <v>9.8325490504374391E-2</v>
      </c>
      <c r="AA76" s="13">
        <v>2035</v>
      </c>
      <c r="AB76" s="20">
        <v>35.795953776284307</v>
      </c>
      <c r="AC76" s="21"/>
      <c r="AD76" s="20">
        <v>59.39</v>
      </c>
      <c r="AE76" s="18">
        <v>23.91</v>
      </c>
      <c r="AF76" s="14">
        <v>2748</v>
      </c>
      <c r="AG76" s="15">
        <f t="shared" si="2"/>
        <v>9.7339803761822108E-2</v>
      </c>
      <c r="AH76" s="24">
        <v>1</v>
      </c>
      <c r="AI76" s="14">
        <v>80143</v>
      </c>
      <c r="AJ76" s="14">
        <v>80143</v>
      </c>
      <c r="AK76" s="20">
        <v>32.177419862997183</v>
      </c>
      <c r="AL76" s="20">
        <v>18.10153504029379</v>
      </c>
      <c r="AM76" s="20">
        <v>3.4932594852186618</v>
      </c>
      <c r="AN76" s="20">
        <v>32.709810595368907</v>
      </c>
      <c r="AO76" s="22">
        <v>4</v>
      </c>
      <c r="AP76" s="22">
        <v>1</v>
      </c>
      <c r="AQ76" s="25">
        <v>0</v>
      </c>
      <c r="AR76" s="22">
        <v>0</v>
      </c>
      <c r="AS76" s="23" t="s">
        <v>62</v>
      </c>
      <c r="AT76" s="23" t="s">
        <v>74</v>
      </c>
      <c r="AU76" s="24">
        <v>1</v>
      </c>
    </row>
    <row r="77" spans="1:47" ht="14.25" customHeight="1" x14ac:dyDescent="0.45">
      <c r="A77" s="9" t="s">
        <v>82</v>
      </c>
      <c r="B77" s="9" t="s">
        <v>83</v>
      </c>
      <c r="C77" s="10">
        <v>68679</v>
      </c>
      <c r="D77" s="11" t="s">
        <v>186</v>
      </c>
      <c r="E77" s="14">
        <v>54380</v>
      </c>
      <c r="F77" s="14">
        <v>7914</v>
      </c>
      <c r="G77" s="16" t="s">
        <v>50</v>
      </c>
      <c r="H77" s="14">
        <v>6954</v>
      </c>
      <c r="I77" s="15">
        <v>0.12787789628539906</v>
      </c>
      <c r="J77" s="14">
        <v>8866</v>
      </c>
      <c r="K77" s="15">
        <v>0.16303788157410812</v>
      </c>
      <c r="L77" s="13">
        <v>127</v>
      </c>
      <c r="M77" s="15">
        <v>0.2</v>
      </c>
      <c r="N77" s="17">
        <v>79.669059872977968</v>
      </c>
      <c r="O77" s="13">
        <v>0</v>
      </c>
      <c r="P77" s="13">
        <v>0</v>
      </c>
      <c r="Q77" s="20">
        <v>13.7</v>
      </c>
      <c r="R77" s="15">
        <v>0.12709999999999999</v>
      </c>
      <c r="S77" s="15">
        <v>1.6400000000000001E-2</v>
      </c>
      <c r="T77" s="18">
        <v>45.879366300312171</v>
      </c>
      <c r="U77" s="15">
        <v>0.57150000000000001</v>
      </c>
      <c r="V77" s="19">
        <v>1</v>
      </c>
      <c r="W77" s="16" t="s">
        <v>67</v>
      </c>
      <c r="X77" s="16">
        <v>0</v>
      </c>
      <c r="Y77" s="13">
        <v>10460</v>
      </c>
      <c r="Z77" s="15">
        <v>0.1923501287237955</v>
      </c>
      <c r="AA77" s="13">
        <v>4753</v>
      </c>
      <c r="AB77" s="20">
        <v>54.960674171374002</v>
      </c>
      <c r="AC77" s="21"/>
      <c r="AD77" s="20">
        <v>67.7</v>
      </c>
      <c r="AE77" s="18">
        <v>43.71</v>
      </c>
      <c r="AF77" s="14">
        <v>3542</v>
      </c>
      <c r="AG77" s="15">
        <f t="shared" si="2"/>
        <v>0.22389380530973452</v>
      </c>
      <c r="AI77" s="14">
        <v>30443</v>
      </c>
      <c r="AJ77" s="14">
        <v>30443</v>
      </c>
      <c r="AK77" s="20">
        <v>43.744803342260823</v>
      </c>
      <c r="AL77" s="20">
        <v>64.609527365441394</v>
      </c>
      <c r="AM77" s="20">
        <v>52.012264158209597</v>
      </c>
      <c r="AN77" s="20">
        <v>77.206790572673185</v>
      </c>
      <c r="AO77" s="22">
        <v>4</v>
      </c>
      <c r="AP77" s="22">
        <v>0</v>
      </c>
      <c r="AQ77" s="22">
        <v>1</v>
      </c>
      <c r="AR77" s="22">
        <v>0</v>
      </c>
      <c r="AS77" s="23" t="s">
        <v>52</v>
      </c>
      <c r="AT77" s="23" t="s">
        <v>53</v>
      </c>
      <c r="AU77">
        <v>0</v>
      </c>
    </row>
    <row r="78" spans="1:47" ht="14.25" customHeight="1" x14ac:dyDescent="0.45">
      <c r="A78" s="9" t="s">
        <v>149</v>
      </c>
      <c r="B78" s="9" t="s">
        <v>150</v>
      </c>
      <c r="C78" s="10">
        <v>54001</v>
      </c>
      <c r="D78" s="11" t="s">
        <v>187</v>
      </c>
      <c r="E78" s="14">
        <v>769636</v>
      </c>
      <c r="F78" s="14">
        <v>28775</v>
      </c>
      <c r="G78" s="16" t="s">
        <v>78</v>
      </c>
      <c r="H78" s="14">
        <v>105694</v>
      </c>
      <c r="I78" s="15">
        <v>0.13732985463257955</v>
      </c>
      <c r="J78" s="14">
        <v>127663</v>
      </c>
      <c r="K78" s="15">
        <v>0.1658745173042841</v>
      </c>
      <c r="L78" s="13">
        <v>4256</v>
      </c>
      <c r="M78" s="15">
        <v>0.52</v>
      </c>
      <c r="N78" s="17">
        <v>76.09409684414554</v>
      </c>
      <c r="O78" s="13">
        <v>17</v>
      </c>
      <c r="P78" s="13">
        <v>45.5</v>
      </c>
      <c r="Q78" s="20">
        <v>25.7</v>
      </c>
      <c r="R78" s="15">
        <v>0</v>
      </c>
      <c r="S78" s="15">
        <v>0</v>
      </c>
      <c r="T78" s="18">
        <v>61.858136596234033</v>
      </c>
      <c r="U78" s="15">
        <v>0.69709999999999994</v>
      </c>
      <c r="V78" s="19">
        <v>1</v>
      </c>
      <c r="W78" s="16" t="s">
        <v>67</v>
      </c>
      <c r="X78" s="16">
        <v>1</v>
      </c>
      <c r="Y78" s="13">
        <v>126742</v>
      </c>
      <c r="Z78" s="15">
        <v>0.16467784770982646</v>
      </c>
      <c r="AA78" s="13">
        <v>99540</v>
      </c>
      <c r="AB78" s="20">
        <v>48.376670522663908</v>
      </c>
      <c r="AC78" s="21">
        <v>3.4</v>
      </c>
      <c r="AD78" s="20">
        <v>75.58</v>
      </c>
      <c r="AE78" s="18">
        <v>50.14</v>
      </c>
      <c r="AF78" s="14">
        <v>40135</v>
      </c>
      <c r="AG78" s="15">
        <f t="shared" si="2"/>
        <v>0.17198969818775525</v>
      </c>
      <c r="AH78" s="24">
        <v>2</v>
      </c>
      <c r="AI78" s="14">
        <v>67221</v>
      </c>
      <c r="AJ78" s="14">
        <v>59395</v>
      </c>
      <c r="AK78" s="20">
        <v>54.894697721949477</v>
      </c>
      <c r="AL78" s="20">
        <v>51.994570397374197</v>
      </c>
      <c r="AM78" s="20">
        <v>38.88269948817446</v>
      </c>
      <c r="AN78" s="20">
        <v>65.106441306573956</v>
      </c>
      <c r="AO78" s="22">
        <v>19</v>
      </c>
      <c r="AP78" s="22">
        <v>1</v>
      </c>
      <c r="AQ78" s="25">
        <v>0</v>
      </c>
      <c r="AR78" s="22">
        <v>0</v>
      </c>
      <c r="AS78" s="23" t="s">
        <v>62</v>
      </c>
      <c r="AT78" s="23" t="s">
        <v>68</v>
      </c>
      <c r="AU78">
        <v>0</v>
      </c>
    </row>
    <row r="79" spans="1:47" ht="14.25" customHeight="1" x14ac:dyDescent="0.45">
      <c r="A79" s="9" t="s">
        <v>108</v>
      </c>
      <c r="B79" s="9" t="s">
        <v>109</v>
      </c>
      <c r="C79" s="10">
        <v>47001</v>
      </c>
      <c r="D79" s="11" t="s">
        <v>188</v>
      </c>
      <c r="E79" s="14">
        <v>491319</v>
      </c>
      <c r="F79" s="14">
        <v>56883</v>
      </c>
      <c r="G79" s="16" t="s">
        <v>78</v>
      </c>
      <c r="H79" s="14">
        <v>71144</v>
      </c>
      <c r="I79" s="15">
        <v>0.14480205324850046</v>
      </c>
      <c r="J79" s="14">
        <v>82009</v>
      </c>
      <c r="K79" s="15">
        <v>0.16691599551411609</v>
      </c>
      <c r="L79" s="13">
        <v>19927</v>
      </c>
      <c r="M79" s="15">
        <v>3.5999999999999997E-2</v>
      </c>
      <c r="N79" s="17">
        <v>53.707412887420908</v>
      </c>
      <c r="O79" s="13">
        <v>20</v>
      </c>
      <c r="P79" s="13">
        <v>44</v>
      </c>
      <c r="Q79" s="20">
        <v>24.4</v>
      </c>
      <c r="R79" s="15">
        <v>3.0800000000000001E-2</v>
      </c>
      <c r="S79" s="15">
        <v>0.43530000000000002</v>
      </c>
      <c r="T79" s="18">
        <v>60.766456057058271</v>
      </c>
      <c r="U79" s="15">
        <v>0.62329999999999997</v>
      </c>
      <c r="V79" s="19">
        <v>1</v>
      </c>
      <c r="W79" s="16" t="s">
        <v>58</v>
      </c>
      <c r="X79" s="16">
        <v>1</v>
      </c>
      <c r="Y79" s="13">
        <v>107067</v>
      </c>
      <c r="Z79" s="15">
        <v>0.21791748334585065</v>
      </c>
      <c r="AA79" s="13">
        <v>78587</v>
      </c>
      <c r="AB79" s="20">
        <v>49.39220127726778</v>
      </c>
      <c r="AC79" s="21"/>
      <c r="AD79" s="20">
        <v>81.12</v>
      </c>
      <c r="AE79" s="18">
        <v>25.99</v>
      </c>
      <c r="AF79" s="14">
        <v>40395</v>
      </c>
      <c r="AG79" s="15">
        <f t="shared" si="2"/>
        <v>0.2637558519911461</v>
      </c>
      <c r="AH79" s="24">
        <v>3</v>
      </c>
      <c r="AI79" s="14">
        <v>37615</v>
      </c>
      <c r="AJ79" s="14">
        <v>27606</v>
      </c>
      <c r="AK79" s="20">
        <v>37.77154357683245</v>
      </c>
      <c r="AL79" s="20">
        <v>68.653209571019445</v>
      </c>
      <c r="AM79" s="20">
        <v>83.925923119199524</v>
      </c>
      <c r="AN79" s="20">
        <v>53.380496022839367</v>
      </c>
      <c r="AO79" s="22">
        <v>11</v>
      </c>
      <c r="AP79" s="22">
        <v>1</v>
      </c>
      <c r="AQ79" s="25">
        <v>0</v>
      </c>
      <c r="AR79" s="22">
        <v>0</v>
      </c>
      <c r="AS79" s="23" t="s">
        <v>52</v>
      </c>
      <c r="AT79" s="23" t="s">
        <v>53</v>
      </c>
      <c r="AU79">
        <v>0</v>
      </c>
    </row>
    <row r="80" spans="1:47" ht="14.25" customHeight="1" x14ac:dyDescent="0.45">
      <c r="A80" s="9" t="s">
        <v>115</v>
      </c>
      <c r="B80" s="9" t="s">
        <v>116</v>
      </c>
      <c r="C80" s="10">
        <v>66682</v>
      </c>
      <c r="D80" s="11" t="s">
        <v>189</v>
      </c>
      <c r="E80" s="14">
        <v>67261</v>
      </c>
      <c r="F80" s="14">
        <v>12390</v>
      </c>
      <c r="G80" s="16" t="s">
        <v>50</v>
      </c>
      <c r="H80" s="14">
        <v>8413</v>
      </c>
      <c r="I80" s="15">
        <v>0.12507991257935505</v>
      </c>
      <c r="J80" s="14">
        <v>10244</v>
      </c>
      <c r="K80" s="15">
        <v>0.15230222565825663</v>
      </c>
      <c r="L80" s="13">
        <v>434</v>
      </c>
      <c r="M80" s="15">
        <v>0.54</v>
      </c>
      <c r="N80" s="17">
        <v>59.084719913305683</v>
      </c>
      <c r="O80" s="13">
        <v>0</v>
      </c>
      <c r="P80" s="13">
        <v>0</v>
      </c>
      <c r="Q80" s="20">
        <v>21.2</v>
      </c>
      <c r="R80" s="15">
        <v>0.19089999999999999</v>
      </c>
      <c r="S80" s="15">
        <v>5.8900000000000001E-2</v>
      </c>
      <c r="T80" s="18">
        <v>42.95811055975927</v>
      </c>
      <c r="U80" s="15">
        <v>0.63180000000000003</v>
      </c>
      <c r="V80" s="19">
        <v>1</v>
      </c>
      <c r="W80" s="16" t="s">
        <v>67</v>
      </c>
      <c r="X80" s="16">
        <v>0</v>
      </c>
      <c r="Y80" s="13">
        <v>14384</v>
      </c>
      <c r="Z80" s="15">
        <v>0.21385349608242518</v>
      </c>
      <c r="AA80" s="13">
        <v>9676</v>
      </c>
      <c r="AB80" s="20">
        <v>54.205653783628627</v>
      </c>
      <c r="AC80" s="21"/>
      <c r="AD80" s="20">
        <v>71.84</v>
      </c>
      <c r="AE80" s="18">
        <v>46.94</v>
      </c>
      <c r="AF80" s="14">
        <v>1167</v>
      </c>
      <c r="AG80" s="15">
        <f t="shared" si="2"/>
        <v>6.2550249236211608E-2</v>
      </c>
      <c r="AI80" s="14">
        <v>96149</v>
      </c>
      <c r="AJ80" s="14">
        <v>93883</v>
      </c>
      <c r="AK80" s="20">
        <v>60.256993118848463</v>
      </c>
      <c r="AL80" s="20">
        <v>68.88288379213256</v>
      </c>
      <c r="AM80" s="20">
        <v>65.485629335976213</v>
      </c>
      <c r="AN80" s="20">
        <v>72.280138248288907</v>
      </c>
      <c r="AO80" s="22">
        <v>6</v>
      </c>
      <c r="AP80" s="22">
        <v>0</v>
      </c>
      <c r="AQ80" s="25">
        <v>0</v>
      </c>
      <c r="AR80" s="22">
        <v>0</v>
      </c>
      <c r="AS80" s="23" t="s">
        <v>62</v>
      </c>
      <c r="AT80" s="23" t="s">
        <v>68</v>
      </c>
      <c r="AU80">
        <v>0</v>
      </c>
    </row>
    <row r="81" spans="1:47" ht="14.25" customHeight="1" x14ac:dyDescent="0.45">
      <c r="A81" s="9" t="s">
        <v>174</v>
      </c>
      <c r="B81" s="9" t="s">
        <v>175</v>
      </c>
      <c r="C81" s="10">
        <v>19698</v>
      </c>
      <c r="D81" s="11" t="s">
        <v>190</v>
      </c>
      <c r="E81" s="14">
        <v>53259</v>
      </c>
      <c r="F81" s="14">
        <v>62326</v>
      </c>
      <c r="G81" s="16" t="s">
        <v>50</v>
      </c>
      <c r="H81" s="14">
        <v>7443</v>
      </c>
      <c r="I81" s="15">
        <v>0.1397510279952684</v>
      </c>
      <c r="J81" s="14">
        <v>9111</v>
      </c>
      <c r="K81" s="15">
        <v>0.17106967836422013</v>
      </c>
      <c r="L81" s="13">
        <v>27748</v>
      </c>
      <c r="M81" s="15">
        <v>0.23499999999999999</v>
      </c>
      <c r="N81" s="17">
        <v>51.598900983177927</v>
      </c>
      <c r="O81" s="13">
        <v>0</v>
      </c>
      <c r="P81" s="13">
        <v>0</v>
      </c>
      <c r="Q81" s="20">
        <v>23.8</v>
      </c>
      <c r="R81" s="15">
        <v>0.1167</v>
      </c>
      <c r="S81" s="15">
        <v>0.1022</v>
      </c>
      <c r="T81" s="18">
        <v>43.693882234820961</v>
      </c>
      <c r="U81" s="15">
        <v>0.57090000000000007</v>
      </c>
      <c r="V81" s="19">
        <v>1</v>
      </c>
      <c r="W81" s="16" t="s">
        <v>91</v>
      </c>
      <c r="X81" s="16">
        <v>0</v>
      </c>
      <c r="Y81" s="13">
        <v>10242</v>
      </c>
      <c r="Z81" s="15">
        <v>0.19230552582662086</v>
      </c>
      <c r="AA81" s="13">
        <v>6386</v>
      </c>
      <c r="AB81" s="20">
        <v>41.437644415287828</v>
      </c>
      <c r="AC81" s="21"/>
      <c r="AD81" s="20">
        <v>79.599999999999994</v>
      </c>
      <c r="AE81" s="18">
        <v>29.97</v>
      </c>
      <c r="AF81" s="14">
        <v>6888</v>
      </c>
      <c r="AG81" s="15">
        <f t="shared" si="2"/>
        <v>0.41609278724175425</v>
      </c>
      <c r="AI81" s="14">
        <v>48261</v>
      </c>
      <c r="AJ81" s="14">
        <v>48261</v>
      </c>
      <c r="AK81" s="20">
        <v>55.042111859234922</v>
      </c>
      <c r="AL81" s="20">
        <v>35.161887930476297</v>
      </c>
      <c r="AM81" s="20">
        <v>18.112756972469729</v>
      </c>
      <c r="AN81" s="20">
        <v>52.211018888482883</v>
      </c>
      <c r="AO81" s="22">
        <v>10</v>
      </c>
      <c r="AP81" s="22">
        <v>0</v>
      </c>
      <c r="AQ81" s="25">
        <v>0</v>
      </c>
      <c r="AR81" s="22">
        <v>0</v>
      </c>
      <c r="AS81" s="23" t="s">
        <v>62</v>
      </c>
      <c r="AT81" s="23" t="s">
        <v>63</v>
      </c>
      <c r="AU81" s="24">
        <v>1</v>
      </c>
    </row>
    <row r="82" spans="1:47" ht="14.25" customHeight="1" x14ac:dyDescent="0.45">
      <c r="A82" s="9" t="s">
        <v>112</v>
      </c>
      <c r="B82" s="9" t="s">
        <v>113</v>
      </c>
      <c r="C82" s="10">
        <v>70001</v>
      </c>
      <c r="D82" s="11" t="s">
        <v>191</v>
      </c>
      <c r="E82" s="16">
        <v>269635</v>
      </c>
      <c r="F82" s="16">
        <v>36533</v>
      </c>
      <c r="G82" s="16" t="s">
        <v>78</v>
      </c>
      <c r="H82" s="14">
        <v>38185</v>
      </c>
      <c r="I82" s="15">
        <v>0.14161737163202107</v>
      </c>
      <c r="J82" s="14">
        <v>44327</v>
      </c>
      <c r="K82" s="15">
        <v>0.16439631353496392</v>
      </c>
      <c r="L82" s="13">
        <v>10339</v>
      </c>
      <c r="M82" s="15">
        <v>3.3000000000000002E-2</v>
      </c>
      <c r="N82" s="17">
        <v>64.043650825959034</v>
      </c>
      <c r="O82" s="13">
        <v>20.5</v>
      </c>
      <c r="P82" s="13">
        <v>36.5</v>
      </c>
      <c r="Q82" s="20">
        <v>30.4</v>
      </c>
      <c r="R82" s="15">
        <v>1.61E-2</v>
      </c>
      <c r="S82" s="15">
        <v>0.4365</v>
      </c>
      <c r="T82" s="18">
        <v>48.461976030152321</v>
      </c>
      <c r="U82" s="15">
        <v>0.629</v>
      </c>
      <c r="V82" s="19">
        <v>0</v>
      </c>
      <c r="W82" s="16" t="s">
        <v>58</v>
      </c>
      <c r="X82" s="16">
        <v>1</v>
      </c>
      <c r="Y82" s="13">
        <v>44313</v>
      </c>
      <c r="Z82" s="15">
        <v>0.16434439149220242</v>
      </c>
      <c r="AA82" s="13">
        <v>33887</v>
      </c>
      <c r="AB82" s="20">
        <v>48.627407374076043</v>
      </c>
      <c r="AC82" s="21">
        <v>3.4</v>
      </c>
      <c r="AD82" s="20">
        <v>54.44</v>
      </c>
      <c r="AE82" s="18">
        <v>50.18</v>
      </c>
      <c r="AF82" s="14">
        <v>22724</v>
      </c>
      <c r="AG82" s="15">
        <f t="shared" si="2"/>
        <v>0.27540236571650184</v>
      </c>
      <c r="AH82" s="24">
        <v>1</v>
      </c>
      <c r="AI82" s="27">
        <v>158054</v>
      </c>
      <c r="AJ82" s="14">
        <v>139297</v>
      </c>
      <c r="AK82" s="20">
        <v>47.321853808211387</v>
      </c>
      <c r="AL82" s="20">
        <v>48.620088510712023</v>
      </c>
      <c r="AM82" s="20">
        <v>53.785061607437541</v>
      </c>
      <c r="AN82" s="20">
        <v>43.455115413986498</v>
      </c>
      <c r="AO82" s="22">
        <v>9</v>
      </c>
      <c r="AP82" s="22">
        <v>0</v>
      </c>
      <c r="AQ82" s="25">
        <v>0</v>
      </c>
      <c r="AR82" s="22">
        <v>0</v>
      </c>
      <c r="AS82" s="23" t="s">
        <v>62</v>
      </c>
      <c r="AT82" s="23" t="s">
        <v>63</v>
      </c>
      <c r="AU82">
        <v>0</v>
      </c>
    </row>
    <row r="83" spans="1:47" ht="14.25" customHeight="1" x14ac:dyDescent="0.45">
      <c r="A83" s="9" t="s">
        <v>92</v>
      </c>
      <c r="B83" s="9" t="s">
        <v>93</v>
      </c>
      <c r="C83" s="10">
        <v>25754</v>
      </c>
      <c r="D83" s="11" t="s">
        <v>192</v>
      </c>
      <c r="E83" s="16">
        <v>753862</v>
      </c>
      <c r="F83" s="16">
        <v>4251</v>
      </c>
      <c r="G83" s="16" t="s">
        <v>78</v>
      </c>
      <c r="H83" s="14">
        <v>108791</v>
      </c>
      <c r="I83" s="15">
        <v>0.14431155834887552</v>
      </c>
      <c r="J83" s="14">
        <v>143518</v>
      </c>
      <c r="K83" s="15">
        <v>0.19037701860552728</v>
      </c>
      <c r="L83" s="13">
        <v>8041</v>
      </c>
      <c r="M83" s="15">
        <v>0.01</v>
      </c>
      <c r="N83" s="17">
        <v>61.173857288239823</v>
      </c>
      <c r="O83" s="13">
        <v>0</v>
      </c>
      <c r="P83" s="13">
        <v>0</v>
      </c>
      <c r="Q83" s="20">
        <v>14.1</v>
      </c>
      <c r="R83" s="15">
        <v>5.1999999999999998E-3</v>
      </c>
      <c r="S83" s="15">
        <v>0.1031</v>
      </c>
      <c r="T83" s="18">
        <v>56.109433791451863</v>
      </c>
      <c r="U83" s="15">
        <v>0.62229999999999996</v>
      </c>
      <c r="V83" s="19">
        <v>0</v>
      </c>
      <c r="W83" s="16" t="s">
        <v>67</v>
      </c>
      <c r="X83" s="16">
        <v>0</v>
      </c>
      <c r="Y83" s="13">
        <v>160774</v>
      </c>
      <c r="Z83" s="15">
        <v>0.2132671496905269</v>
      </c>
      <c r="AA83" s="13">
        <v>133357</v>
      </c>
      <c r="AB83" s="20">
        <v>53.5458006984829</v>
      </c>
      <c r="AC83" s="21"/>
      <c r="AD83" s="20">
        <v>71.52</v>
      </c>
      <c r="AE83" s="18">
        <v>41.56</v>
      </c>
      <c r="AF83" s="14">
        <v>11255</v>
      </c>
      <c r="AG83" s="15">
        <f t="shared" si="2"/>
        <v>4.4608000507314442E-2</v>
      </c>
      <c r="AI83" s="14">
        <v>178029</v>
      </c>
      <c r="AJ83" s="14">
        <v>176223</v>
      </c>
      <c r="AK83" s="20">
        <v>62.822781311516813</v>
      </c>
      <c r="AL83" s="20">
        <v>61.164620380525577</v>
      </c>
      <c r="AM83" s="20">
        <v>37.679704630522949</v>
      </c>
      <c r="AN83" s="20">
        <v>84.649536130528205</v>
      </c>
      <c r="AO83" s="22">
        <v>5</v>
      </c>
      <c r="AP83" s="22">
        <v>0</v>
      </c>
      <c r="AQ83" s="22">
        <v>1</v>
      </c>
      <c r="AR83" s="22">
        <v>0</v>
      </c>
      <c r="AS83" s="23" t="s">
        <v>52</v>
      </c>
      <c r="AT83" s="201" t="s">
        <v>53</v>
      </c>
      <c r="AU83">
        <v>0</v>
      </c>
    </row>
    <row r="84" spans="1:47" ht="14.25" customHeight="1" x14ac:dyDescent="0.45">
      <c r="A84" s="9" t="s">
        <v>105</v>
      </c>
      <c r="B84" s="9" t="s">
        <v>106</v>
      </c>
      <c r="C84" s="10">
        <v>15759</v>
      </c>
      <c r="D84" s="11" t="s">
        <v>193</v>
      </c>
      <c r="E84" s="14">
        <v>119837</v>
      </c>
      <c r="F84" s="14">
        <v>15140</v>
      </c>
      <c r="G84" s="16" t="s">
        <v>57</v>
      </c>
      <c r="H84" s="14">
        <v>15613</v>
      </c>
      <c r="I84" s="15">
        <v>0.1302853042048783</v>
      </c>
      <c r="J84" s="14">
        <v>18526</v>
      </c>
      <c r="K84" s="15">
        <v>0.15459332259652694</v>
      </c>
      <c r="L84" s="13">
        <v>260</v>
      </c>
      <c r="M84" s="15">
        <v>0.19</v>
      </c>
      <c r="N84" s="17">
        <v>84.120501998080869</v>
      </c>
      <c r="O84" s="13">
        <v>0</v>
      </c>
      <c r="P84" s="13">
        <v>0</v>
      </c>
      <c r="Q84" s="20">
        <v>10.4</v>
      </c>
      <c r="R84" s="15">
        <v>8.0000000000000002E-3</v>
      </c>
      <c r="S84" s="15">
        <v>0.1166</v>
      </c>
      <c r="T84" s="18">
        <v>56.299308087077748</v>
      </c>
      <c r="U84" s="15">
        <v>0.64049999999999996</v>
      </c>
      <c r="V84" s="19">
        <v>0</v>
      </c>
      <c r="W84" s="16" t="s">
        <v>67</v>
      </c>
      <c r="X84" s="16">
        <v>0</v>
      </c>
      <c r="Y84" s="13">
        <v>30912</v>
      </c>
      <c r="Z84" s="15">
        <v>0.25795038260303577</v>
      </c>
      <c r="AA84" s="13">
        <v>22069</v>
      </c>
      <c r="AB84" s="20">
        <v>59.935090586444247</v>
      </c>
      <c r="AC84" s="21">
        <v>3</v>
      </c>
      <c r="AD84" s="20">
        <v>85.16</v>
      </c>
      <c r="AE84" s="18">
        <v>54.21</v>
      </c>
      <c r="AF84" s="14">
        <v>11513</v>
      </c>
      <c r="AG84" s="15">
        <f t="shared" si="2"/>
        <v>0.33723893494244117</v>
      </c>
      <c r="AH84" s="24">
        <v>1</v>
      </c>
      <c r="AI84" s="14">
        <v>63600</v>
      </c>
      <c r="AJ84" s="14">
        <v>63600</v>
      </c>
      <c r="AK84" s="20">
        <v>63.227476841202531</v>
      </c>
      <c r="AL84" s="20">
        <v>62.378264945634811</v>
      </c>
      <c r="AM84" s="20">
        <v>51.88873312001158</v>
      </c>
      <c r="AN84" s="20">
        <v>72.867796771258043</v>
      </c>
      <c r="AO84" s="22">
        <v>10</v>
      </c>
      <c r="AP84" s="22">
        <v>0</v>
      </c>
      <c r="AQ84" s="25">
        <v>0</v>
      </c>
      <c r="AR84" s="22">
        <v>0</v>
      </c>
      <c r="AS84" s="23" t="s">
        <v>52</v>
      </c>
      <c r="AT84" s="23" t="s">
        <v>53</v>
      </c>
      <c r="AU84">
        <v>0</v>
      </c>
    </row>
    <row r="85" spans="1:47" ht="14.25" customHeight="1" x14ac:dyDescent="0.45">
      <c r="A85" s="9" t="s">
        <v>79</v>
      </c>
      <c r="B85" s="9" t="s">
        <v>80</v>
      </c>
      <c r="C85" s="10">
        <v>8758</v>
      </c>
      <c r="D85" s="11" t="s">
        <v>194</v>
      </c>
      <c r="E85" s="16">
        <v>668171</v>
      </c>
      <c r="F85" s="16">
        <v>867</v>
      </c>
      <c r="G85" s="16" t="s">
        <v>78</v>
      </c>
      <c r="H85" s="14">
        <v>94510</v>
      </c>
      <c r="I85" s="15">
        <v>0.14144582749026821</v>
      </c>
      <c r="J85" s="14">
        <v>112121</v>
      </c>
      <c r="K85" s="15">
        <v>0.16780285286251573</v>
      </c>
      <c r="L85" s="13">
        <v>8898</v>
      </c>
      <c r="M85" s="15">
        <v>1.2999999999999999E-2</v>
      </c>
      <c r="N85" s="17">
        <v>70.411226183281286</v>
      </c>
      <c r="O85" s="13">
        <v>0</v>
      </c>
      <c r="P85" s="13">
        <v>0</v>
      </c>
      <c r="Q85" s="20">
        <v>18.600000000000001</v>
      </c>
      <c r="R85" s="15">
        <v>5.0000000000000001E-4</v>
      </c>
      <c r="S85" s="15">
        <v>0.16689999999999999</v>
      </c>
      <c r="T85" s="18">
        <v>55.606878093194133</v>
      </c>
      <c r="U85" s="15">
        <v>0.59829999999999994</v>
      </c>
      <c r="V85" s="19">
        <v>0</v>
      </c>
      <c r="W85" s="16" t="s">
        <v>58</v>
      </c>
      <c r="X85" s="16">
        <v>0</v>
      </c>
      <c r="Y85" s="13">
        <v>106064</v>
      </c>
      <c r="Z85" s="15">
        <v>0.15873780813594124</v>
      </c>
      <c r="AA85" s="13">
        <v>98335</v>
      </c>
      <c r="AB85" s="20">
        <v>55.909171323812011</v>
      </c>
      <c r="AC85" s="21"/>
      <c r="AD85" s="20">
        <v>55.31</v>
      </c>
      <c r="AE85" s="18">
        <v>37.32</v>
      </c>
      <c r="AF85" s="14">
        <v>3152</v>
      </c>
      <c r="AG85" s="15">
        <f t="shared" si="2"/>
        <v>1.525424549075405E-2</v>
      </c>
      <c r="AI85" s="14">
        <v>207732</v>
      </c>
      <c r="AJ85" s="14">
        <v>207732</v>
      </c>
      <c r="AK85" s="20">
        <v>60.622293818658413</v>
      </c>
      <c r="AL85" s="20">
        <v>46.071675741618883</v>
      </c>
      <c r="AM85" s="20">
        <v>42.632522158690442</v>
      </c>
      <c r="AN85" s="20">
        <v>49.510829324547323</v>
      </c>
      <c r="AO85" s="22">
        <v>19</v>
      </c>
      <c r="AP85" s="22">
        <v>0</v>
      </c>
      <c r="AQ85" s="25">
        <v>0</v>
      </c>
      <c r="AR85" s="22">
        <v>0</v>
      </c>
      <c r="AS85" s="23" t="s">
        <v>52</v>
      </c>
      <c r="AT85" s="201" t="s">
        <v>53</v>
      </c>
      <c r="AU85">
        <v>0</v>
      </c>
    </row>
    <row r="86" spans="1:47" ht="14.25" customHeight="1" x14ac:dyDescent="0.45">
      <c r="A86" s="9" t="s">
        <v>88</v>
      </c>
      <c r="B86" s="9" t="s">
        <v>89</v>
      </c>
      <c r="C86" s="10">
        <v>76834</v>
      </c>
      <c r="D86" s="11" t="s">
        <v>195</v>
      </c>
      <c r="E86" s="14">
        <v>188618</v>
      </c>
      <c r="F86" s="14">
        <v>42212</v>
      </c>
      <c r="G86" s="16" t="s">
        <v>57</v>
      </c>
      <c r="H86" s="14">
        <v>24226</v>
      </c>
      <c r="I86" s="15">
        <v>0.12843949145892758</v>
      </c>
      <c r="J86" s="14">
        <v>27676</v>
      </c>
      <c r="K86" s="15">
        <v>0.14673042869715511</v>
      </c>
      <c r="L86" s="13">
        <v>10600</v>
      </c>
      <c r="M86" s="15">
        <v>4.5999999999999999E-2</v>
      </c>
      <c r="N86" s="17">
        <v>78.66856452669137</v>
      </c>
      <c r="O86" s="13">
        <v>0</v>
      </c>
      <c r="P86" s="13">
        <v>0</v>
      </c>
      <c r="Q86" s="20">
        <v>13.7</v>
      </c>
      <c r="R86" s="15">
        <v>6.3</v>
      </c>
      <c r="S86" s="15">
        <v>3.8399999999999997E-2</v>
      </c>
      <c r="T86" s="18">
        <v>51.816281282318378</v>
      </c>
      <c r="U86" s="15">
        <v>0.63319999999999999</v>
      </c>
      <c r="V86" s="19">
        <v>0</v>
      </c>
      <c r="W86" s="16" t="s">
        <v>91</v>
      </c>
      <c r="X86" s="16">
        <v>0</v>
      </c>
      <c r="Y86" s="13">
        <v>44385</v>
      </c>
      <c r="Z86" s="15">
        <v>0.23531688386050112</v>
      </c>
      <c r="AA86" s="13">
        <v>31867</v>
      </c>
      <c r="AB86" s="20">
        <v>54.202795484938328</v>
      </c>
      <c r="AC86" s="21"/>
      <c r="AD86" s="20">
        <v>41.72</v>
      </c>
      <c r="AE86" s="18">
        <v>49.13</v>
      </c>
      <c r="AF86" s="14">
        <v>9405</v>
      </c>
      <c r="AG86" s="15">
        <f t="shared" si="2"/>
        <v>0.18120688990790335</v>
      </c>
      <c r="AI86" s="27">
        <v>96149</v>
      </c>
      <c r="AJ86" s="14">
        <v>96149</v>
      </c>
      <c r="AK86" s="20">
        <v>47.35863544872381</v>
      </c>
      <c r="AL86" s="20">
        <v>47.691100408035943</v>
      </c>
      <c r="AM86" s="20">
        <v>29.459685253374548</v>
      </c>
      <c r="AN86" s="20">
        <v>65.922515562697313</v>
      </c>
      <c r="AO86" s="22">
        <v>12</v>
      </c>
      <c r="AP86" s="22">
        <v>0</v>
      </c>
      <c r="AQ86" s="25">
        <v>0</v>
      </c>
      <c r="AR86" s="22">
        <v>0</v>
      </c>
      <c r="AS86" s="23" t="s">
        <v>52</v>
      </c>
      <c r="AT86" s="23" t="s">
        <v>53</v>
      </c>
      <c r="AU86">
        <v>0</v>
      </c>
    </row>
    <row r="87" spans="1:47" ht="14.25" customHeight="1" x14ac:dyDescent="0.45">
      <c r="A87" s="186" t="s">
        <v>105</v>
      </c>
      <c r="B87" s="186" t="s">
        <v>106</v>
      </c>
      <c r="C87" s="187">
        <v>15001</v>
      </c>
      <c r="D87" s="188" t="s">
        <v>196</v>
      </c>
      <c r="E87" s="190">
        <v>175780</v>
      </c>
      <c r="F87" s="190">
        <v>7802</v>
      </c>
      <c r="G87" s="190" t="s">
        <v>57</v>
      </c>
      <c r="H87" s="189">
        <v>26419</v>
      </c>
      <c r="I87" s="191">
        <v>0.15029582432586186</v>
      </c>
      <c r="J87" s="189">
        <v>29634</v>
      </c>
      <c r="K87" s="191">
        <v>0.1685857321652065</v>
      </c>
      <c r="L87" s="192">
        <v>733</v>
      </c>
      <c r="M87" s="191">
        <v>0.39</v>
      </c>
      <c r="N87" s="193">
        <v>85.762868049086748</v>
      </c>
      <c r="O87" s="192">
        <v>19.399999999999999</v>
      </c>
      <c r="P87" s="192">
        <v>32.9</v>
      </c>
      <c r="Q87" s="194">
        <v>11.4</v>
      </c>
      <c r="R87" s="191">
        <v>1.8100000000000002E-2</v>
      </c>
      <c r="S87" s="191">
        <v>0.1386</v>
      </c>
      <c r="T87" s="195">
        <v>51.412614791443623</v>
      </c>
      <c r="U87" s="191">
        <v>0.75280000000000002</v>
      </c>
      <c r="V87" s="196">
        <v>0</v>
      </c>
      <c r="W87" s="190" t="s">
        <v>67</v>
      </c>
      <c r="X87" s="190">
        <v>1</v>
      </c>
      <c r="Y87" s="192">
        <v>51040</v>
      </c>
      <c r="Z87" s="191">
        <v>0.29036295369211512</v>
      </c>
      <c r="AA87" s="192">
        <v>31215</v>
      </c>
      <c r="AB87" s="194">
        <v>64.30293562597474</v>
      </c>
      <c r="AC87" s="197">
        <v>3.1</v>
      </c>
      <c r="AD87" s="194">
        <v>81.63</v>
      </c>
      <c r="AE87" s="195">
        <v>62.19</v>
      </c>
      <c r="AF87" s="189">
        <v>38589</v>
      </c>
      <c r="AG87" s="191">
        <f t="shared" si="2"/>
        <v>0.68843772857830976</v>
      </c>
      <c r="AH87" s="198">
        <v>3</v>
      </c>
      <c r="AI87" s="189">
        <v>89186</v>
      </c>
      <c r="AJ87" s="189">
        <v>89186</v>
      </c>
      <c r="AK87" s="194">
        <v>54.178261820427508</v>
      </c>
      <c r="AL87" s="194">
        <v>90.962548517919799</v>
      </c>
      <c r="AM87" s="194">
        <v>100</v>
      </c>
      <c r="AN87" s="194">
        <v>81.925097035839599</v>
      </c>
      <c r="AO87" s="199">
        <v>5</v>
      </c>
      <c r="AP87" s="199">
        <v>0</v>
      </c>
      <c r="AQ87" s="199">
        <v>1</v>
      </c>
      <c r="AR87" s="199">
        <v>1</v>
      </c>
      <c r="AS87" s="200" t="s">
        <v>62</v>
      </c>
      <c r="AT87" s="200" t="s">
        <v>68</v>
      </c>
      <c r="AU87" s="200">
        <v>0</v>
      </c>
    </row>
    <row r="88" spans="1:47" ht="14.25" customHeight="1" x14ac:dyDescent="0.45">
      <c r="A88" s="9" t="s">
        <v>71</v>
      </c>
      <c r="B88" s="9" t="s">
        <v>72</v>
      </c>
      <c r="C88" s="10">
        <v>13836</v>
      </c>
      <c r="D88" s="11" t="s">
        <v>197</v>
      </c>
      <c r="E88" s="14">
        <v>103829</v>
      </c>
      <c r="F88" s="14">
        <v>9917</v>
      </c>
      <c r="G88" s="16" t="s">
        <v>57</v>
      </c>
      <c r="H88" s="14">
        <v>13986</v>
      </c>
      <c r="I88" s="15">
        <v>0.13470225081624596</v>
      </c>
      <c r="J88" s="14">
        <v>16275</v>
      </c>
      <c r="K88" s="15">
        <v>0.15674811468857447</v>
      </c>
      <c r="L88" s="13">
        <v>2240</v>
      </c>
      <c r="M88" s="15">
        <v>1.9E-2</v>
      </c>
      <c r="N88" s="17">
        <v>58.95166433950633</v>
      </c>
      <c r="O88" s="13">
        <v>0</v>
      </c>
      <c r="P88" s="13">
        <v>0</v>
      </c>
      <c r="Q88" s="20">
        <v>30.4</v>
      </c>
      <c r="R88" s="15">
        <v>3.1800000000000002E-2</v>
      </c>
      <c r="S88" s="15">
        <v>2.8400000000000002E-2</v>
      </c>
      <c r="T88" s="18">
        <v>44.621759712224588</v>
      </c>
      <c r="U88" s="15">
        <v>0.4219</v>
      </c>
      <c r="V88" s="19">
        <v>1</v>
      </c>
      <c r="W88" s="16" t="s">
        <v>58</v>
      </c>
      <c r="X88" s="16">
        <v>0</v>
      </c>
      <c r="Y88" s="13">
        <v>17880</v>
      </c>
      <c r="Z88" s="15">
        <v>0.17220622369472882</v>
      </c>
      <c r="AA88" s="13">
        <v>14213</v>
      </c>
      <c r="AB88" s="20">
        <v>46.935150769366317</v>
      </c>
      <c r="AC88" s="21"/>
      <c r="AD88" s="20">
        <v>41.31</v>
      </c>
      <c r="AE88" s="18">
        <v>46.33</v>
      </c>
      <c r="AF88" s="14">
        <v>0</v>
      </c>
      <c r="AG88" s="15">
        <f t="shared" si="2"/>
        <v>0</v>
      </c>
      <c r="AI88" s="14">
        <v>47200</v>
      </c>
      <c r="AJ88" s="14">
        <v>44852</v>
      </c>
      <c r="AK88" s="20">
        <v>57.551682366443337</v>
      </c>
      <c r="AL88" s="20">
        <v>37.680295044953617</v>
      </c>
      <c r="AM88" s="20">
        <v>25.61646745371484</v>
      </c>
      <c r="AN88" s="20">
        <v>49.744122636192401</v>
      </c>
      <c r="AO88" s="22">
        <v>5</v>
      </c>
      <c r="AP88" s="22">
        <v>1</v>
      </c>
      <c r="AQ88" s="25">
        <v>0</v>
      </c>
      <c r="AR88" s="22">
        <v>0</v>
      </c>
      <c r="AS88" s="23" t="s">
        <v>62</v>
      </c>
      <c r="AT88" s="23" t="s">
        <v>63</v>
      </c>
      <c r="AU88">
        <v>0</v>
      </c>
    </row>
    <row r="89" spans="1:47" ht="14.25" customHeight="1" x14ac:dyDescent="0.45">
      <c r="A89" s="9" t="s">
        <v>64</v>
      </c>
      <c r="B89" s="9" t="s">
        <v>65</v>
      </c>
      <c r="C89" s="10">
        <v>5837</v>
      </c>
      <c r="D89" s="11" t="s">
        <v>198</v>
      </c>
      <c r="E89" s="14">
        <v>56786</v>
      </c>
      <c r="F89" s="14">
        <v>75439</v>
      </c>
      <c r="G89" s="16" t="s">
        <v>50</v>
      </c>
      <c r="H89" s="14">
        <v>7959</v>
      </c>
      <c r="I89" s="15">
        <v>0.14015778536963336</v>
      </c>
      <c r="J89" s="14">
        <v>9209</v>
      </c>
      <c r="K89" s="15">
        <v>0.16217025323143028</v>
      </c>
      <c r="L89" s="13">
        <v>88027</v>
      </c>
      <c r="M89" s="15">
        <v>0.65400000000000003</v>
      </c>
      <c r="N89" s="17">
        <v>52.968798220824453</v>
      </c>
      <c r="O89" s="13">
        <v>0</v>
      </c>
      <c r="P89" s="13">
        <v>0</v>
      </c>
      <c r="Q89" s="20">
        <v>49.9</v>
      </c>
      <c r="R89" s="15">
        <v>0.3463</v>
      </c>
      <c r="S89" s="15">
        <v>1.6799999999999999E-2</v>
      </c>
      <c r="T89" s="18">
        <v>47.018317743795443</v>
      </c>
      <c r="U89" s="15">
        <v>0.59909999999999997</v>
      </c>
      <c r="V89" s="19">
        <v>1</v>
      </c>
      <c r="W89" s="16" t="s">
        <v>67</v>
      </c>
      <c r="X89" s="16">
        <v>0</v>
      </c>
      <c r="Y89" s="13">
        <v>15710</v>
      </c>
      <c r="Z89" s="15">
        <v>0.27665269608706372</v>
      </c>
      <c r="AA89" s="13">
        <v>4600</v>
      </c>
      <c r="AB89" s="20">
        <v>45.267774676413808</v>
      </c>
      <c r="AC89" s="21"/>
      <c r="AD89" s="20">
        <v>39.81</v>
      </c>
      <c r="AE89" s="18">
        <v>27.08</v>
      </c>
      <c r="AF89" s="14">
        <v>1858</v>
      </c>
      <c r="AG89" s="15">
        <f t="shared" si="2"/>
        <v>0.10822460391425909</v>
      </c>
      <c r="AH89" s="24">
        <v>1</v>
      </c>
      <c r="AI89" s="14">
        <v>50432</v>
      </c>
      <c r="AJ89" s="14">
        <v>50432</v>
      </c>
      <c r="AK89" s="20">
        <v>50.260149143903469</v>
      </c>
      <c r="AL89" s="20">
        <v>11.78837133595189</v>
      </c>
      <c r="AM89" s="20">
        <v>8.5685464357750387</v>
      </c>
      <c r="AN89" s="20">
        <v>15.00819623612874</v>
      </c>
      <c r="AO89" s="22">
        <v>6</v>
      </c>
      <c r="AP89" s="22">
        <v>1</v>
      </c>
      <c r="AQ89" s="22">
        <v>1</v>
      </c>
      <c r="AR89" s="22">
        <v>0</v>
      </c>
      <c r="AS89" s="23" t="s">
        <v>62</v>
      </c>
      <c r="AT89" s="23" t="s">
        <v>68</v>
      </c>
      <c r="AU89" s="24">
        <v>1</v>
      </c>
    </row>
    <row r="90" spans="1:47" ht="14.25" customHeight="1" x14ac:dyDescent="0.45">
      <c r="A90" s="9" t="s">
        <v>54</v>
      </c>
      <c r="B90" s="9" t="s">
        <v>55</v>
      </c>
      <c r="C90" s="10">
        <v>20001</v>
      </c>
      <c r="D90" s="11" t="s">
        <v>199</v>
      </c>
      <c r="E90" s="16">
        <v>482033</v>
      </c>
      <c r="F90" s="16">
        <v>67281</v>
      </c>
      <c r="G90" s="16" t="s">
        <v>78</v>
      </c>
      <c r="H90" s="14">
        <v>69909</v>
      </c>
      <c r="I90" s="15">
        <v>0.14502948968224166</v>
      </c>
      <c r="J90" s="14">
        <v>81228</v>
      </c>
      <c r="K90" s="15">
        <v>0.1685112844971195</v>
      </c>
      <c r="L90" s="13">
        <v>41393</v>
      </c>
      <c r="M90" s="15">
        <v>7.2999999999999995E-2</v>
      </c>
      <c r="N90" s="17">
        <v>72.434242791622921</v>
      </c>
      <c r="O90" s="13">
        <v>18.399999999999999</v>
      </c>
      <c r="P90" s="13">
        <v>40.799999999999997</v>
      </c>
      <c r="Q90" s="20">
        <v>30.5</v>
      </c>
      <c r="R90" s="15">
        <v>2.98E-2</v>
      </c>
      <c r="S90" s="15">
        <v>0.27660000000000001</v>
      </c>
      <c r="T90" s="18">
        <v>51.007017832734</v>
      </c>
      <c r="U90" s="15">
        <v>0.52090000000000003</v>
      </c>
      <c r="V90" s="19">
        <v>1</v>
      </c>
      <c r="W90" s="16" t="s">
        <v>58</v>
      </c>
      <c r="X90" s="16">
        <v>1</v>
      </c>
      <c r="Y90" s="13">
        <v>92666</v>
      </c>
      <c r="Z90" s="15">
        <v>0.19223995037684141</v>
      </c>
      <c r="AA90" s="13">
        <v>71094</v>
      </c>
      <c r="AB90" s="20">
        <v>49.906886676902353</v>
      </c>
      <c r="AC90" s="21">
        <v>3.2</v>
      </c>
      <c r="AD90" s="20">
        <v>60.48</v>
      </c>
      <c r="AE90" s="18">
        <v>37.6</v>
      </c>
      <c r="AF90" s="14">
        <v>34505</v>
      </c>
      <c r="AG90" s="15">
        <f t="shared" si="2"/>
        <v>0.22830279812355678</v>
      </c>
      <c r="AH90" s="24">
        <v>1</v>
      </c>
      <c r="AI90" s="14">
        <v>189391</v>
      </c>
      <c r="AJ90" s="14">
        <v>169824</v>
      </c>
      <c r="AK90" s="20">
        <v>46.114357033577399</v>
      </c>
      <c r="AL90" s="20">
        <v>50.314118417715733</v>
      </c>
      <c r="AM90" s="20">
        <v>29.75875412637275</v>
      </c>
      <c r="AN90" s="20">
        <v>70.869482709058701</v>
      </c>
      <c r="AO90" s="22">
        <v>9</v>
      </c>
      <c r="AP90" s="22">
        <v>0</v>
      </c>
      <c r="AQ90" s="22">
        <v>1</v>
      </c>
      <c r="AR90" s="22">
        <v>0</v>
      </c>
      <c r="AS90" s="23" t="s">
        <v>62</v>
      </c>
      <c r="AT90" s="23" t="s">
        <v>68</v>
      </c>
      <c r="AU90" s="24">
        <v>1</v>
      </c>
    </row>
    <row r="91" spans="1:47" ht="14.25" customHeight="1" x14ac:dyDescent="0.45">
      <c r="A91" s="9" t="s">
        <v>149</v>
      </c>
      <c r="B91" s="9" t="s">
        <v>150</v>
      </c>
      <c r="C91" s="10">
        <v>54874</v>
      </c>
      <c r="D91" s="11" t="s">
        <v>200</v>
      </c>
      <c r="E91" s="14">
        <v>110897</v>
      </c>
      <c r="F91" s="14">
        <v>3299</v>
      </c>
      <c r="G91" s="16" t="s">
        <v>57</v>
      </c>
      <c r="H91" s="14">
        <v>14616</v>
      </c>
      <c r="I91" s="15">
        <v>0.13179797469724158</v>
      </c>
      <c r="J91" s="14">
        <v>19211</v>
      </c>
      <c r="K91" s="15">
        <v>0.17323281964345294</v>
      </c>
      <c r="L91" s="13">
        <v>473</v>
      </c>
      <c r="M91" s="15">
        <v>0.41</v>
      </c>
      <c r="N91" s="17">
        <v>49.328737074164188</v>
      </c>
      <c r="O91" s="13">
        <v>0</v>
      </c>
      <c r="P91" s="13">
        <v>0</v>
      </c>
      <c r="Q91" s="20">
        <v>24.6</v>
      </c>
      <c r="R91" s="15">
        <v>4.2599999999999999E-2</v>
      </c>
      <c r="S91" s="15">
        <v>4.02E-2</v>
      </c>
      <c r="T91" s="18">
        <v>40.636980660349607</v>
      </c>
      <c r="U91" s="15">
        <v>0.57389999999999997</v>
      </c>
      <c r="V91" s="19">
        <v>1</v>
      </c>
      <c r="W91" s="16" t="s">
        <v>67</v>
      </c>
      <c r="X91" s="16">
        <v>0</v>
      </c>
      <c r="Y91" s="13">
        <v>17746</v>
      </c>
      <c r="Z91" s="15">
        <v>0.16002236309368154</v>
      </c>
      <c r="AA91" s="13">
        <v>13061</v>
      </c>
      <c r="AB91" s="20">
        <v>45.572374729160693</v>
      </c>
      <c r="AC91" s="21">
        <v>2.9</v>
      </c>
      <c r="AD91" s="20">
        <v>46.95</v>
      </c>
      <c r="AE91" s="18">
        <v>48.33</v>
      </c>
      <c r="AF91" s="14">
        <v>4195</v>
      </c>
      <c r="AG91" s="15">
        <f t="shared" si="2"/>
        <v>0.12401336210719248</v>
      </c>
      <c r="AI91" s="14">
        <v>62201</v>
      </c>
      <c r="AJ91" s="14">
        <v>62201</v>
      </c>
      <c r="AK91" s="20">
        <v>46.801793691902468</v>
      </c>
      <c r="AL91" s="20">
        <v>56.58197883499728</v>
      </c>
      <c r="AM91" s="20">
        <v>36.489892287197073</v>
      </c>
      <c r="AN91" s="20">
        <v>76.674065382797494</v>
      </c>
      <c r="AO91" s="22">
        <v>3</v>
      </c>
      <c r="AP91" s="22">
        <v>1</v>
      </c>
      <c r="AQ91" s="25">
        <v>0</v>
      </c>
      <c r="AR91" s="22">
        <v>0</v>
      </c>
      <c r="AS91" s="23" t="s">
        <v>62</v>
      </c>
      <c r="AT91" s="23" t="s">
        <v>68</v>
      </c>
      <c r="AU91">
        <v>0</v>
      </c>
    </row>
    <row r="92" spans="1:47" ht="14.25" customHeight="1" x14ac:dyDescent="0.45">
      <c r="A92" s="9" t="s">
        <v>145</v>
      </c>
      <c r="B92" s="9" t="s">
        <v>96</v>
      </c>
      <c r="C92" s="10">
        <v>17873</v>
      </c>
      <c r="D92" s="11" t="s">
        <v>201</v>
      </c>
      <c r="E92" s="14">
        <v>60372</v>
      </c>
      <c r="F92" s="14">
        <v>7796</v>
      </c>
      <c r="G92" s="16" t="s">
        <v>50</v>
      </c>
      <c r="H92" s="14">
        <v>7507</v>
      </c>
      <c r="I92" s="15">
        <v>0.12434572318293248</v>
      </c>
      <c r="J92" s="14">
        <v>9797</v>
      </c>
      <c r="K92" s="15">
        <v>0.16227721460279601</v>
      </c>
      <c r="L92" s="13">
        <v>701</v>
      </c>
      <c r="M92" s="15">
        <v>0.01</v>
      </c>
      <c r="N92" s="17">
        <v>59.916210956166999</v>
      </c>
      <c r="O92" s="13">
        <v>0</v>
      </c>
      <c r="P92" s="13">
        <v>0</v>
      </c>
      <c r="Q92" s="20">
        <v>17</v>
      </c>
      <c r="R92" s="15">
        <v>0.1447</v>
      </c>
      <c r="S92" s="15">
        <v>3.5700000000000003E-2</v>
      </c>
      <c r="T92" s="18">
        <v>39.240983247232748</v>
      </c>
      <c r="U92" s="15">
        <v>0.56380000000000008</v>
      </c>
      <c r="V92" s="19">
        <v>1</v>
      </c>
      <c r="W92" s="16" t="s">
        <v>67</v>
      </c>
      <c r="X92" s="26">
        <v>0</v>
      </c>
      <c r="Y92" s="13">
        <v>14050</v>
      </c>
      <c r="Z92" s="15">
        <v>0.23272377923540713</v>
      </c>
      <c r="AA92" s="13">
        <v>11494</v>
      </c>
      <c r="AB92" s="20">
        <v>62.276847617974987</v>
      </c>
      <c r="AC92" s="21"/>
      <c r="AD92" s="20">
        <v>37.89</v>
      </c>
      <c r="AE92" s="18">
        <v>41.56</v>
      </c>
      <c r="AF92" s="26"/>
      <c r="AG92" s="15">
        <f t="shared" si="2"/>
        <v>0</v>
      </c>
      <c r="AI92" s="14">
        <v>29068</v>
      </c>
      <c r="AJ92" s="14">
        <v>29068</v>
      </c>
      <c r="AK92" s="20">
        <v>58.567292639724521</v>
      </c>
      <c r="AL92" s="20">
        <v>68.336764472951529</v>
      </c>
      <c r="AM92" s="20">
        <v>50</v>
      </c>
      <c r="AN92" s="20">
        <v>86.673528945903044</v>
      </c>
      <c r="AO92" s="22">
        <v>5</v>
      </c>
      <c r="AP92" s="22">
        <v>0</v>
      </c>
      <c r="AQ92" s="25">
        <v>0</v>
      </c>
      <c r="AR92" s="22">
        <v>0</v>
      </c>
      <c r="AS92" s="23" t="s">
        <v>52</v>
      </c>
      <c r="AT92" s="23" t="s">
        <v>53</v>
      </c>
      <c r="AU92">
        <v>0</v>
      </c>
    </row>
    <row r="93" spans="1:47" ht="14.25" customHeight="1" x14ac:dyDescent="0.45">
      <c r="A93" s="9" t="s">
        <v>47</v>
      </c>
      <c r="B93" s="9" t="s">
        <v>48</v>
      </c>
      <c r="C93" s="10">
        <v>50001</v>
      </c>
      <c r="D93" s="11" t="s">
        <v>202</v>
      </c>
      <c r="E93" s="16">
        <v>524292</v>
      </c>
      <c r="F93" s="16">
        <v>45514</v>
      </c>
      <c r="G93" s="16" t="s">
        <v>78</v>
      </c>
      <c r="H93" s="14">
        <v>72561</v>
      </c>
      <c r="I93" s="15">
        <v>0.13839806825204276</v>
      </c>
      <c r="J93" s="14">
        <v>86879</v>
      </c>
      <c r="K93" s="15">
        <v>0.16570727762391949</v>
      </c>
      <c r="L93" s="13">
        <v>5542</v>
      </c>
      <c r="M93" s="165">
        <v>9.4999999999999998E-3</v>
      </c>
      <c r="N93" s="17">
        <v>69.132733386968482</v>
      </c>
      <c r="O93" s="13">
        <v>14.8</v>
      </c>
      <c r="P93" s="13">
        <v>30.3</v>
      </c>
      <c r="Q93" s="20">
        <v>15.9</v>
      </c>
      <c r="R93" s="15">
        <v>0.191</v>
      </c>
      <c r="S93" s="15">
        <v>0.22739999999999999</v>
      </c>
      <c r="T93" s="18">
        <v>54.367723189837797</v>
      </c>
      <c r="U93" s="15">
        <v>0.66890000000000005</v>
      </c>
      <c r="V93" s="19">
        <v>1</v>
      </c>
      <c r="W93" s="16" t="s">
        <v>51</v>
      </c>
      <c r="X93" s="16">
        <v>1</v>
      </c>
      <c r="Y93" s="13">
        <v>117073</v>
      </c>
      <c r="Z93" s="15">
        <v>0.22329732286588388</v>
      </c>
      <c r="AA93" s="13">
        <v>97394</v>
      </c>
      <c r="AB93" s="20">
        <v>49.175677268257523</v>
      </c>
      <c r="AC93" s="21">
        <v>3.1</v>
      </c>
      <c r="AD93" s="20">
        <v>65.680000000000007</v>
      </c>
      <c r="AE93" s="18">
        <v>44.37</v>
      </c>
      <c r="AF93" s="14">
        <v>27292</v>
      </c>
      <c r="AG93" s="15">
        <f t="shared" si="2"/>
        <v>0.17117410938283995</v>
      </c>
      <c r="AH93" s="24">
        <v>1</v>
      </c>
      <c r="AI93" s="14">
        <v>158054</v>
      </c>
      <c r="AJ93" s="14">
        <v>144667</v>
      </c>
      <c r="AK93" s="20">
        <v>49.101670117713667</v>
      </c>
      <c r="AL93" s="20">
        <v>39.581039782604712</v>
      </c>
      <c r="AM93" s="20">
        <v>37.694898330022554</v>
      </c>
      <c r="AN93" s="20">
        <v>41.467181235186871</v>
      </c>
      <c r="AO93" s="22">
        <v>14</v>
      </c>
      <c r="AP93" s="22">
        <v>0</v>
      </c>
      <c r="AQ93" s="22">
        <v>1</v>
      </c>
      <c r="AR93" s="22">
        <v>0</v>
      </c>
      <c r="AS93" s="23" t="s">
        <v>52</v>
      </c>
      <c r="AT93" s="201" t="s">
        <v>53</v>
      </c>
      <c r="AU93">
        <v>0</v>
      </c>
    </row>
    <row r="94" spans="1:47" ht="14.25" customHeight="1" x14ac:dyDescent="0.45">
      <c r="A94" s="9" t="s">
        <v>203</v>
      </c>
      <c r="B94" s="9" t="s">
        <v>204</v>
      </c>
      <c r="C94" s="10">
        <v>85001</v>
      </c>
      <c r="D94" s="11" t="s">
        <v>205</v>
      </c>
      <c r="E94" s="14">
        <v>161882</v>
      </c>
      <c r="F94" s="14">
        <v>26072</v>
      </c>
      <c r="G94" s="16" t="s">
        <v>57</v>
      </c>
      <c r="H94" s="14">
        <v>23715</v>
      </c>
      <c r="I94" s="15">
        <v>0.14649559555725775</v>
      </c>
      <c r="J94" s="14">
        <v>30294</v>
      </c>
      <c r="K94" s="15">
        <v>0.18713630916346474</v>
      </c>
      <c r="L94" s="13">
        <v>3614</v>
      </c>
      <c r="M94" s="15">
        <v>1.9E-2</v>
      </c>
      <c r="N94" s="17">
        <v>73.645497213210206</v>
      </c>
      <c r="O94" s="13">
        <v>0</v>
      </c>
      <c r="P94" s="13">
        <v>0</v>
      </c>
      <c r="Q94" s="20">
        <v>22.9</v>
      </c>
      <c r="R94" s="15">
        <v>0.39</v>
      </c>
      <c r="S94" s="15">
        <v>0.32440000000000002</v>
      </c>
      <c r="T94" s="18">
        <v>53.095691962538723</v>
      </c>
      <c r="U94" s="15">
        <v>0.71200000000000008</v>
      </c>
      <c r="V94" s="19">
        <v>0</v>
      </c>
      <c r="W94" s="16" t="s">
        <v>51</v>
      </c>
      <c r="X94" s="16">
        <v>1</v>
      </c>
      <c r="Y94" s="13">
        <v>35357</v>
      </c>
      <c r="Z94" s="15">
        <v>0.21841217677073424</v>
      </c>
      <c r="AA94" s="13">
        <v>20103</v>
      </c>
      <c r="AB94" s="20">
        <v>48.313434290437478</v>
      </c>
      <c r="AC94" s="21">
        <v>3.4</v>
      </c>
      <c r="AD94" s="20">
        <v>54.42</v>
      </c>
      <c r="AE94" s="18">
        <v>43.88</v>
      </c>
      <c r="AF94" s="14">
        <v>9483</v>
      </c>
      <c r="AG94" s="15">
        <f t="shared" si="2"/>
        <v>0.17558184746986613</v>
      </c>
      <c r="AH94" s="24">
        <v>1</v>
      </c>
      <c r="AI94" s="14">
        <v>88925</v>
      </c>
      <c r="AJ94" s="14">
        <v>78380</v>
      </c>
      <c r="AK94" s="20">
        <v>42.302910537917533</v>
      </c>
      <c r="AL94" s="20">
        <v>42.33627588270808</v>
      </c>
      <c r="AM94" s="20">
        <v>23.15387167603917</v>
      </c>
      <c r="AN94" s="20">
        <v>61.518680089376993</v>
      </c>
      <c r="AO94" s="22">
        <v>7</v>
      </c>
      <c r="AP94" s="22">
        <v>0</v>
      </c>
      <c r="AQ94" s="25">
        <v>0</v>
      </c>
      <c r="AR94" s="22">
        <v>0</v>
      </c>
      <c r="AS94" s="23" t="s">
        <v>52</v>
      </c>
      <c r="AT94" s="23" t="s">
        <v>53</v>
      </c>
      <c r="AU94">
        <v>0</v>
      </c>
    </row>
    <row r="95" spans="1:47" ht="14.25" customHeight="1" x14ac:dyDescent="0.45">
      <c r="A95" s="9" t="s">
        <v>88</v>
      </c>
      <c r="B95" s="9" t="s">
        <v>89</v>
      </c>
      <c r="C95" s="10">
        <v>76892</v>
      </c>
      <c r="D95" s="11" t="s">
        <v>206</v>
      </c>
      <c r="E95" s="14">
        <v>94080</v>
      </c>
      <c r="F95" s="14">
        <v>14507</v>
      </c>
      <c r="G95" s="16" t="s">
        <v>50</v>
      </c>
      <c r="H95" s="14">
        <v>12803</v>
      </c>
      <c r="I95" s="15">
        <v>0.13608630952380951</v>
      </c>
      <c r="J95" s="14">
        <v>14904</v>
      </c>
      <c r="K95" s="15">
        <v>0.15841836734693879</v>
      </c>
      <c r="L95" s="13">
        <v>3642</v>
      </c>
      <c r="M95" s="15">
        <v>3.4000000000000002E-2</v>
      </c>
      <c r="N95" s="17">
        <v>53.104061916403452</v>
      </c>
      <c r="O95" s="13">
        <v>0</v>
      </c>
      <c r="P95" s="13">
        <v>0</v>
      </c>
      <c r="Q95" s="20">
        <v>15.6</v>
      </c>
      <c r="R95" s="15">
        <v>6.0000000000000001E-3</v>
      </c>
      <c r="S95" s="15">
        <v>9.2299999999999993E-2</v>
      </c>
      <c r="T95" s="18">
        <v>59.578500785549792</v>
      </c>
      <c r="U95" s="15">
        <v>0.88359999999999994</v>
      </c>
      <c r="V95" s="19">
        <v>0</v>
      </c>
      <c r="W95" s="16" t="s">
        <v>91</v>
      </c>
      <c r="X95" s="16">
        <v>0</v>
      </c>
      <c r="Y95" s="13">
        <v>19993</v>
      </c>
      <c r="Z95" s="15">
        <v>0.21251062925170067</v>
      </c>
      <c r="AA95" s="13">
        <v>14036</v>
      </c>
      <c r="AB95" s="20">
        <v>54.440239605598663</v>
      </c>
      <c r="AC95" s="21">
        <v>3.1</v>
      </c>
      <c r="AD95" s="20">
        <v>70.5</v>
      </c>
      <c r="AE95" s="18">
        <v>34.11</v>
      </c>
      <c r="AF95" s="14">
        <v>817</v>
      </c>
      <c r="AG95" s="15">
        <f t="shared" si="2"/>
        <v>2.9487133215432924E-2</v>
      </c>
      <c r="AI95" s="27">
        <v>70460</v>
      </c>
      <c r="AJ95" s="14">
        <v>62303</v>
      </c>
      <c r="AK95" s="20">
        <v>61.943448234953941</v>
      </c>
      <c r="AL95" s="20">
        <v>56.710103735799969</v>
      </c>
      <c r="AM95" s="20">
        <v>26.95249258611063</v>
      </c>
      <c r="AN95" s="20">
        <v>86.467714885489301</v>
      </c>
      <c r="AO95" s="22">
        <v>12</v>
      </c>
      <c r="AP95" s="22">
        <v>0</v>
      </c>
      <c r="AQ95" s="25">
        <v>0</v>
      </c>
      <c r="AR95" s="22">
        <v>0</v>
      </c>
      <c r="AS95" s="23" t="s">
        <v>52</v>
      </c>
      <c r="AT95" s="23" t="s">
        <v>53</v>
      </c>
      <c r="AU95">
        <v>0</v>
      </c>
    </row>
    <row r="96" spans="1:47" ht="14.25" customHeight="1" x14ac:dyDescent="0.45">
      <c r="A96" s="9" t="s">
        <v>92</v>
      </c>
      <c r="B96" s="9" t="s">
        <v>93</v>
      </c>
      <c r="C96" s="10">
        <v>25899</v>
      </c>
      <c r="D96" s="11" t="s">
        <v>207</v>
      </c>
      <c r="E96" s="14">
        <v>127008</v>
      </c>
      <c r="F96" s="14">
        <v>23499</v>
      </c>
      <c r="G96" s="16" t="s">
        <v>57</v>
      </c>
      <c r="H96" s="14">
        <v>17572</v>
      </c>
      <c r="I96" s="15">
        <v>0.13835348954396573</v>
      </c>
      <c r="J96" s="14">
        <v>22665</v>
      </c>
      <c r="K96" s="15">
        <v>0.17845332577475434</v>
      </c>
      <c r="L96" s="13">
        <v>288</v>
      </c>
      <c r="M96" s="15">
        <v>0.18</v>
      </c>
      <c r="N96" s="17">
        <v>79.8653297708412</v>
      </c>
      <c r="O96" s="13">
        <v>0</v>
      </c>
      <c r="P96" s="13">
        <v>0</v>
      </c>
      <c r="Q96" s="20">
        <v>10.3</v>
      </c>
      <c r="R96" s="15">
        <v>7.2800000000000004E-2</v>
      </c>
      <c r="S96" s="15">
        <v>2.7199999999999998E-2</v>
      </c>
      <c r="T96" s="18">
        <v>46.879435165753463</v>
      </c>
      <c r="U96" s="15">
        <v>0.77800000000000002</v>
      </c>
      <c r="V96" s="19">
        <v>0</v>
      </c>
      <c r="W96" s="16" t="s">
        <v>67</v>
      </c>
      <c r="X96" s="16">
        <v>0</v>
      </c>
      <c r="Y96" s="13">
        <v>34718</v>
      </c>
      <c r="Z96" s="15">
        <v>0.27335285966238348</v>
      </c>
      <c r="AA96" s="13">
        <v>25421</v>
      </c>
      <c r="AB96" s="20">
        <v>57.66920019309736</v>
      </c>
      <c r="AC96" s="21"/>
      <c r="AD96" s="20">
        <v>67.48</v>
      </c>
      <c r="AE96" s="18">
        <v>48.29</v>
      </c>
      <c r="AF96" s="14">
        <v>5134</v>
      </c>
      <c r="AG96" s="15">
        <f t="shared" si="2"/>
        <v>0.12759400551730993</v>
      </c>
      <c r="AI96" s="14">
        <v>149038</v>
      </c>
      <c r="AJ96" s="14">
        <v>143284</v>
      </c>
      <c r="AK96" s="20">
        <v>61.51599695981394</v>
      </c>
      <c r="AL96" s="20">
        <v>60.217513573374433</v>
      </c>
      <c r="AM96" s="20">
        <v>56.775350233488993</v>
      </c>
      <c r="AN96" s="20">
        <v>63.659676913259872</v>
      </c>
      <c r="AO96" s="22">
        <v>3</v>
      </c>
      <c r="AP96" s="22">
        <v>0</v>
      </c>
      <c r="AQ96" s="25">
        <v>0</v>
      </c>
      <c r="AR96" s="22">
        <v>0</v>
      </c>
      <c r="AS96" s="23" t="s">
        <v>52</v>
      </c>
      <c r="AT96" s="23" t="s">
        <v>53</v>
      </c>
      <c r="AU96">
        <v>0</v>
      </c>
    </row>
    <row r="97" spans="16:40" ht="14.25" customHeight="1" x14ac:dyDescent="0.45">
      <c r="P97" s="29"/>
      <c r="Q97" s="26"/>
      <c r="R97" s="30"/>
      <c r="S97" s="26"/>
      <c r="T97" s="29"/>
      <c r="U97" s="26"/>
      <c r="W97" s="26"/>
      <c r="X97" s="26"/>
      <c r="AB97" s="26"/>
      <c r="AC97" s="21"/>
      <c r="AD97" s="26"/>
      <c r="AF97" s="26"/>
      <c r="AG97" s="26"/>
      <c r="AI97" s="26"/>
      <c r="AJ97" s="26"/>
      <c r="AK97" s="26"/>
      <c r="AL97" s="26"/>
      <c r="AM97" s="26"/>
      <c r="AN97" s="26"/>
    </row>
    <row r="98" spans="16:40" ht="14.25" customHeight="1" x14ac:dyDescent="0.45">
      <c r="P98" s="29"/>
      <c r="Q98" s="26"/>
      <c r="R98" s="30"/>
      <c r="S98" s="26"/>
      <c r="T98" s="29"/>
      <c r="U98" s="26"/>
      <c r="W98" s="26"/>
      <c r="X98" s="26"/>
      <c r="AB98" s="26"/>
      <c r="AC98" s="26"/>
      <c r="AD98" s="26"/>
      <c r="AF98" s="26"/>
      <c r="AG98" s="26"/>
      <c r="AI98" s="26"/>
      <c r="AJ98" s="26"/>
      <c r="AK98" s="26"/>
      <c r="AL98" s="26"/>
      <c r="AM98" s="26"/>
      <c r="AN98" s="26"/>
    </row>
    <row r="99" spans="16:40" ht="14.25" customHeight="1" x14ac:dyDescent="0.45">
      <c r="P99" s="29"/>
      <c r="Q99" s="26"/>
      <c r="R99" s="30"/>
      <c r="S99" s="26"/>
      <c r="T99" s="29"/>
      <c r="U99" s="26"/>
      <c r="W99" s="26"/>
      <c r="X99" s="26"/>
      <c r="AB99" s="26"/>
      <c r="AC99" s="26"/>
      <c r="AD99" s="26"/>
      <c r="AF99" s="26"/>
      <c r="AG99" s="26"/>
      <c r="AI99" s="26"/>
      <c r="AJ99" s="26"/>
      <c r="AK99" s="26"/>
      <c r="AL99" s="26"/>
      <c r="AM99" s="26"/>
      <c r="AN99" s="26"/>
    </row>
    <row r="100" spans="16:40" ht="14.25" customHeight="1" x14ac:dyDescent="0.45">
      <c r="P100" s="29"/>
      <c r="Q100" s="26"/>
      <c r="R100" s="30"/>
      <c r="S100" s="26"/>
      <c r="T100" s="29"/>
      <c r="U100" s="26"/>
      <c r="W100" s="26"/>
      <c r="X100" s="26"/>
      <c r="AB100" s="26"/>
      <c r="AC100" s="26"/>
      <c r="AD100" s="26"/>
      <c r="AF100" s="26"/>
      <c r="AG100" s="26"/>
      <c r="AI100" s="26"/>
      <c r="AJ100" s="26"/>
      <c r="AK100" s="26"/>
      <c r="AL100" s="26"/>
      <c r="AM100" s="26"/>
      <c r="AN100" s="26"/>
    </row>
    <row r="101" spans="16:40" ht="14.25" customHeight="1" x14ac:dyDescent="0.45">
      <c r="P101" s="29"/>
      <c r="Q101" s="26"/>
      <c r="R101" s="30"/>
      <c r="S101" s="26"/>
      <c r="T101" s="29"/>
      <c r="U101" s="26"/>
      <c r="W101" s="26"/>
      <c r="X101" s="26"/>
      <c r="AB101" s="26"/>
      <c r="AC101" s="26"/>
      <c r="AD101" s="26"/>
      <c r="AF101" s="26"/>
      <c r="AG101" s="26"/>
      <c r="AI101" s="26"/>
      <c r="AJ101" s="26"/>
      <c r="AK101" s="26"/>
      <c r="AL101" s="26"/>
      <c r="AM101" s="26"/>
      <c r="AN101" s="26"/>
    </row>
    <row r="102" spans="16:40" ht="14.25" customHeight="1" x14ac:dyDescent="0.45">
      <c r="P102" s="29"/>
      <c r="Q102" s="26"/>
      <c r="R102" s="30"/>
      <c r="S102" s="26"/>
      <c r="T102" s="29"/>
      <c r="U102" s="26"/>
      <c r="W102" s="26"/>
      <c r="X102" s="26"/>
      <c r="AB102" s="26"/>
      <c r="AC102" s="26"/>
      <c r="AD102" s="26"/>
      <c r="AF102" s="26"/>
      <c r="AG102" s="26"/>
      <c r="AI102" s="26"/>
      <c r="AJ102" s="26"/>
      <c r="AK102" s="26"/>
      <c r="AL102" s="26"/>
      <c r="AM102" s="26"/>
      <c r="AN102" s="26"/>
    </row>
    <row r="103" spans="16:40" ht="14.25" customHeight="1" x14ac:dyDescent="0.45">
      <c r="P103" s="29"/>
      <c r="Q103" s="26"/>
      <c r="R103" s="30"/>
      <c r="S103" s="26"/>
      <c r="T103" s="29"/>
      <c r="U103" s="26"/>
      <c r="W103" s="26"/>
      <c r="X103" s="26"/>
      <c r="AB103" s="26"/>
      <c r="AC103" s="26"/>
      <c r="AD103" s="26"/>
      <c r="AF103" s="26"/>
      <c r="AG103" s="26"/>
      <c r="AI103" s="26"/>
      <c r="AJ103" s="26"/>
      <c r="AK103" s="26"/>
      <c r="AL103" s="26"/>
      <c r="AM103" s="26"/>
      <c r="AN103" s="26"/>
    </row>
    <row r="104" spans="16:40" ht="14.25" customHeight="1" x14ac:dyDescent="0.45">
      <c r="P104" s="29"/>
      <c r="Q104" s="26"/>
      <c r="R104" s="30"/>
      <c r="S104" s="26"/>
      <c r="T104" s="29"/>
      <c r="U104" s="26"/>
      <c r="W104" s="26"/>
      <c r="X104" s="26"/>
      <c r="AB104" s="26"/>
      <c r="AC104" s="26"/>
      <c r="AD104" s="26"/>
      <c r="AF104" s="26"/>
      <c r="AG104" s="26"/>
      <c r="AI104" s="26"/>
      <c r="AJ104" s="26"/>
      <c r="AK104" s="26"/>
      <c r="AL104" s="26"/>
      <c r="AM104" s="26"/>
      <c r="AN104" s="26"/>
    </row>
    <row r="105" spans="16:40" ht="14.25" customHeight="1" x14ac:dyDescent="0.45">
      <c r="P105" s="29"/>
      <c r="Q105" s="26"/>
      <c r="R105" s="30"/>
      <c r="S105" s="26"/>
      <c r="T105" s="29"/>
      <c r="U105" s="26"/>
      <c r="W105" s="26"/>
      <c r="X105" s="26"/>
      <c r="AB105" s="26"/>
      <c r="AC105" s="26"/>
      <c r="AD105" s="26"/>
      <c r="AF105" s="26"/>
      <c r="AG105" s="26"/>
      <c r="AI105" s="26"/>
      <c r="AJ105" s="26"/>
      <c r="AK105" s="26"/>
      <c r="AL105" s="26"/>
      <c r="AM105" s="26"/>
      <c r="AN105" s="26"/>
    </row>
    <row r="106" spans="16:40" ht="14.25" customHeight="1" x14ac:dyDescent="0.45">
      <c r="P106" s="29"/>
      <c r="Q106" s="26"/>
      <c r="R106" s="30"/>
      <c r="S106" s="26"/>
      <c r="T106" s="29"/>
      <c r="U106" s="26"/>
      <c r="W106" s="26"/>
      <c r="X106" s="26"/>
      <c r="AB106" s="26"/>
      <c r="AC106" s="26"/>
      <c r="AD106" s="26"/>
      <c r="AF106" s="26"/>
      <c r="AG106" s="26"/>
      <c r="AI106" s="26"/>
      <c r="AJ106" s="26"/>
      <c r="AK106" s="26"/>
      <c r="AL106" s="26"/>
      <c r="AM106" s="26"/>
      <c r="AN106" s="26"/>
    </row>
    <row r="107" spans="16:40" ht="14.25" customHeight="1" x14ac:dyDescent="0.45">
      <c r="P107" s="29"/>
      <c r="Q107" s="26"/>
      <c r="R107" s="30"/>
      <c r="S107" s="26"/>
      <c r="T107" s="29"/>
      <c r="U107" s="26"/>
      <c r="W107" s="26"/>
      <c r="X107" s="26"/>
      <c r="AB107" s="26"/>
      <c r="AC107" s="26"/>
      <c r="AD107" s="26"/>
      <c r="AF107" s="26"/>
      <c r="AG107" s="26"/>
      <c r="AI107" s="26"/>
      <c r="AJ107" s="26"/>
      <c r="AK107" s="26"/>
      <c r="AL107" s="26"/>
      <c r="AM107" s="26"/>
      <c r="AN107" s="26"/>
    </row>
    <row r="108" spans="16:40" ht="14.25" customHeight="1" x14ac:dyDescent="0.45">
      <c r="P108" s="29"/>
      <c r="Q108" s="26"/>
      <c r="R108" s="30"/>
      <c r="S108" s="26"/>
      <c r="T108" s="29"/>
      <c r="U108" s="26"/>
      <c r="W108" s="26"/>
      <c r="X108" s="26"/>
      <c r="AB108" s="26"/>
      <c r="AC108" s="26"/>
      <c r="AD108" s="26"/>
      <c r="AF108" s="26"/>
      <c r="AG108" s="26"/>
      <c r="AI108" s="26"/>
      <c r="AJ108" s="26"/>
      <c r="AK108" s="26"/>
      <c r="AL108" s="26"/>
      <c r="AM108" s="26"/>
      <c r="AN108" s="26"/>
    </row>
    <row r="109" spans="16:40" ht="14.25" customHeight="1" x14ac:dyDescent="0.45">
      <c r="P109" s="29"/>
      <c r="Q109" s="26"/>
      <c r="R109" s="30"/>
      <c r="S109" s="26"/>
      <c r="T109" s="29"/>
      <c r="U109" s="26"/>
      <c r="W109" s="26"/>
      <c r="X109" s="26"/>
      <c r="AB109" s="26"/>
      <c r="AC109" s="26"/>
      <c r="AD109" s="26"/>
      <c r="AF109" s="26"/>
      <c r="AG109" s="26"/>
      <c r="AI109" s="26"/>
      <c r="AJ109" s="26"/>
      <c r="AK109" s="26"/>
      <c r="AL109" s="26"/>
      <c r="AM109" s="26"/>
      <c r="AN109" s="26"/>
    </row>
    <row r="110" spans="16:40" ht="14.25" customHeight="1" x14ac:dyDescent="0.45">
      <c r="P110" s="29"/>
      <c r="Q110" s="26"/>
      <c r="R110" s="30"/>
      <c r="S110" s="26"/>
      <c r="T110" s="29"/>
      <c r="U110" s="26"/>
      <c r="W110" s="26"/>
      <c r="X110" s="26"/>
      <c r="AB110" s="26"/>
      <c r="AC110" s="26"/>
      <c r="AD110" s="26"/>
      <c r="AF110" s="26"/>
      <c r="AG110" s="26"/>
      <c r="AI110" s="26"/>
      <c r="AJ110" s="26"/>
      <c r="AK110" s="26"/>
      <c r="AL110" s="26"/>
      <c r="AM110" s="26"/>
      <c r="AN110" s="26"/>
    </row>
    <row r="111" spans="16:40" ht="14.25" customHeight="1" x14ac:dyDescent="0.45">
      <c r="P111" s="29"/>
      <c r="Q111" s="26"/>
      <c r="R111" s="30"/>
      <c r="S111" s="26"/>
      <c r="T111" s="29"/>
      <c r="U111" s="26"/>
      <c r="W111" s="26"/>
      <c r="X111" s="26"/>
      <c r="AB111" s="26"/>
      <c r="AC111" s="26"/>
      <c r="AD111" s="26"/>
      <c r="AF111" s="26"/>
      <c r="AG111" s="26"/>
      <c r="AI111" s="26"/>
      <c r="AJ111" s="26"/>
      <c r="AK111" s="26"/>
      <c r="AL111" s="26"/>
      <c r="AM111" s="26"/>
      <c r="AN111" s="26"/>
    </row>
    <row r="112" spans="16:40" ht="14.25" customHeight="1" x14ac:dyDescent="0.45">
      <c r="P112" s="29"/>
      <c r="Q112" s="26"/>
      <c r="R112" s="30"/>
      <c r="S112" s="26"/>
      <c r="T112" s="29"/>
      <c r="U112" s="26"/>
      <c r="W112" s="26"/>
      <c r="X112" s="26"/>
      <c r="AB112" s="26"/>
      <c r="AC112" s="26"/>
      <c r="AD112" s="26"/>
      <c r="AF112" s="26"/>
      <c r="AG112" s="26"/>
      <c r="AI112" s="26"/>
      <c r="AJ112" s="26"/>
      <c r="AK112" s="26"/>
      <c r="AL112" s="26"/>
      <c r="AM112" s="26"/>
      <c r="AN112" s="26"/>
    </row>
    <row r="113" spans="16:40" ht="14.25" customHeight="1" x14ac:dyDescent="0.45">
      <c r="P113" s="29"/>
      <c r="Q113" s="26"/>
      <c r="R113" s="30"/>
      <c r="S113" s="26"/>
      <c r="T113" s="29"/>
      <c r="U113" s="26"/>
      <c r="W113" s="26"/>
      <c r="X113" s="26"/>
      <c r="AB113" s="26"/>
      <c r="AC113" s="26"/>
      <c r="AD113" s="26"/>
      <c r="AF113" s="26"/>
      <c r="AG113" s="26"/>
      <c r="AI113" s="26"/>
      <c r="AJ113" s="26"/>
      <c r="AK113" s="26"/>
      <c r="AL113" s="26"/>
      <c r="AM113" s="26"/>
      <c r="AN113" s="26"/>
    </row>
    <row r="114" spans="16:40" ht="14.25" customHeight="1" x14ac:dyDescent="0.45">
      <c r="P114" s="29"/>
      <c r="Q114" s="26"/>
      <c r="R114" s="30"/>
      <c r="S114" s="26"/>
      <c r="T114" s="29"/>
      <c r="U114" s="26"/>
      <c r="W114" s="26"/>
      <c r="X114" s="26"/>
      <c r="AB114" s="26"/>
      <c r="AC114" s="26"/>
      <c r="AD114" s="26"/>
      <c r="AF114" s="26"/>
      <c r="AG114" s="26"/>
      <c r="AI114" s="26"/>
      <c r="AJ114" s="26"/>
      <c r="AK114" s="26"/>
      <c r="AL114" s="26"/>
      <c r="AM114" s="26"/>
      <c r="AN114" s="26"/>
    </row>
    <row r="115" spans="16:40" ht="14.25" customHeight="1" x14ac:dyDescent="0.45">
      <c r="P115" s="29"/>
      <c r="Q115" s="26"/>
      <c r="R115" s="30"/>
      <c r="S115" s="26"/>
      <c r="T115" s="29"/>
      <c r="U115" s="26"/>
      <c r="W115" s="26"/>
      <c r="X115" s="26"/>
      <c r="AB115" s="26"/>
      <c r="AC115" s="26"/>
      <c r="AD115" s="26"/>
      <c r="AF115" s="26"/>
      <c r="AG115" s="26"/>
      <c r="AI115" s="26"/>
      <c r="AJ115" s="26"/>
      <c r="AK115" s="26"/>
      <c r="AL115" s="26"/>
      <c r="AM115" s="26"/>
      <c r="AN115" s="26"/>
    </row>
    <row r="116" spans="16:40" ht="14.25" customHeight="1" x14ac:dyDescent="0.45">
      <c r="P116" s="29"/>
      <c r="Q116" s="26"/>
      <c r="R116" s="30"/>
      <c r="S116" s="26"/>
      <c r="T116" s="29"/>
      <c r="U116" s="26"/>
      <c r="W116" s="26"/>
      <c r="X116" s="26"/>
      <c r="AB116" s="26"/>
      <c r="AC116" s="26"/>
      <c r="AD116" s="26"/>
      <c r="AF116" s="26"/>
      <c r="AG116" s="26"/>
      <c r="AI116" s="26"/>
      <c r="AJ116" s="26"/>
      <c r="AK116" s="26"/>
      <c r="AL116" s="26"/>
      <c r="AM116" s="26"/>
      <c r="AN116" s="26"/>
    </row>
    <row r="117" spans="16:40" ht="14.25" customHeight="1" x14ac:dyDescent="0.45">
      <c r="P117" s="29"/>
      <c r="Q117" s="26"/>
      <c r="R117" s="30"/>
      <c r="S117" s="26"/>
      <c r="T117" s="29"/>
      <c r="U117" s="26"/>
      <c r="W117" s="26"/>
      <c r="X117" s="26"/>
      <c r="AB117" s="26"/>
      <c r="AC117" s="26"/>
      <c r="AD117" s="26"/>
      <c r="AF117" s="26"/>
      <c r="AG117" s="26"/>
      <c r="AI117" s="26"/>
      <c r="AJ117" s="26"/>
      <c r="AK117" s="26"/>
      <c r="AL117" s="26"/>
      <c r="AM117" s="26"/>
      <c r="AN117" s="26"/>
    </row>
    <row r="118" spans="16:40" ht="14.25" customHeight="1" x14ac:dyDescent="0.45">
      <c r="P118" s="29"/>
      <c r="Q118" s="26"/>
      <c r="R118" s="30"/>
      <c r="S118" s="26"/>
      <c r="T118" s="29"/>
      <c r="U118" s="26"/>
      <c r="W118" s="26"/>
      <c r="X118" s="26"/>
      <c r="AB118" s="26"/>
      <c r="AC118" s="26"/>
      <c r="AD118" s="26"/>
      <c r="AF118" s="26"/>
      <c r="AG118" s="26"/>
      <c r="AI118" s="26"/>
      <c r="AJ118" s="26"/>
      <c r="AK118" s="26"/>
      <c r="AL118" s="26"/>
      <c r="AM118" s="26"/>
      <c r="AN118" s="26"/>
    </row>
    <row r="119" spans="16:40" ht="14.25" customHeight="1" x14ac:dyDescent="0.45">
      <c r="P119" s="29"/>
      <c r="Q119" s="26"/>
      <c r="R119" s="30"/>
      <c r="S119" s="26"/>
      <c r="T119" s="29"/>
      <c r="U119" s="26"/>
      <c r="W119" s="26"/>
      <c r="X119" s="26"/>
      <c r="AB119" s="26"/>
      <c r="AC119" s="26"/>
      <c r="AD119" s="26"/>
      <c r="AF119" s="26"/>
      <c r="AG119" s="26"/>
      <c r="AI119" s="26"/>
      <c r="AJ119" s="26"/>
      <c r="AK119" s="26"/>
      <c r="AL119" s="26"/>
      <c r="AM119" s="26"/>
      <c r="AN119" s="26"/>
    </row>
    <row r="120" spans="16:40" ht="14.25" customHeight="1" x14ac:dyDescent="0.45">
      <c r="P120" s="29"/>
      <c r="Q120" s="26"/>
      <c r="R120" s="30"/>
      <c r="S120" s="26"/>
      <c r="T120" s="29"/>
      <c r="U120" s="26"/>
      <c r="W120" s="26"/>
      <c r="X120" s="26"/>
      <c r="AB120" s="26"/>
      <c r="AC120" s="26"/>
      <c r="AD120" s="26"/>
      <c r="AF120" s="26"/>
      <c r="AG120" s="26"/>
      <c r="AI120" s="26"/>
      <c r="AJ120" s="26"/>
      <c r="AK120" s="26"/>
      <c r="AL120" s="26"/>
      <c r="AM120" s="26"/>
      <c r="AN120" s="26"/>
    </row>
    <row r="121" spans="16:40" ht="14.25" customHeight="1" x14ac:dyDescent="0.45">
      <c r="P121" s="29"/>
      <c r="Q121" s="26"/>
      <c r="R121" s="30"/>
      <c r="S121" s="26"/>
      <c r="T121" s="29"/>
      <c r="U121" s="26"/>
      <c r="W121" s="26"/>
      <c r="X121" s="26"/>
      <c r="AB121" s="26"/>
      <c r="AC121" s="26"/>
      <c r="AD121" s="26"/>
      <c r="AF121" s="26"/>
      <c r="AG121" s="26"/>
      <c r="AI121" s="26"/>
      <c r="AJ121" s="26"/>
      <c r="AK121" s="26"/>
      <c r="AL121" s="26"/>
      <c r="AM121" s="26"/>
      <c r="AN121" s="26"/>
    </row>
    <row r="122" spans="16:40" ht="14.25" customHeight="1" x14ac:dyDescent="0.45">
      <c r="P122" s="29"/>
      <c r="Q122" s="26"/>
      <c r="R122" s="30"/>
      <c r="S122" s="26"/>
      <c r="T122" s="29"/>
      <c r="U122" s="26"/>
      <c r="W122" s="26"/>
      <c r="X122" s="26"/>
      <c r="AB122" s="26"/>
      <c r="AC122" s="26"/>
      <c r="AD122" s="26"/>
      <c r="AF122" s="26"/>
      <c r="AG122" s="26"/>
      <c r="AI122" s="26"/>
      <c r="AJ122" s="26"/>
      <c r="AK122" s="26"/>
      <c r="AL122" s="26"/>
      <c r="AM122" s="26"/>
      <c r="AN122" s="26"/>
    </row>
    <row r="123" spans="16:40" ht="14.25" customHeight="1" x14ac:dyDescent="0.45">
      <c r="P123" s="29"/>
      <c r="Q123" s="26"/>
      <c r="R123" s="30"/>
      <c r="S123" s="26"/>
      <c r="T123" s="29"/>
      <c r="U123" s="26"/>
      <c r="W123" s="26"/>
      <c r="X123" s="26"/>
      <c r="AB123" s="26"/>
      <c r="AC123" s="26"/>
      <c r="AD123" s="26"/>
      <c r="AF123" s="26"/>
      <c r="AG123" s="26"/>
      <c r="AI123" s="26"/>
      <c r="AJ123" s="26"/>
      <c r="AK123" s="26"/>
      <c r="AL123" s="26"/>
      <c r="AM123" s="26"/>
      <c r="AN123" s="26"/>
    </row>
    <row r="124" spans="16:40" ht="14.25" customHeight="1" x14ac:dyDescent="0.45">
      <c r="P124" s="29"/>
      <c r="Q124" s="26"/>
      <c r="R124" s="30"/>
      <c r="S124" s="26"/>
      <c r="T124" s="29"/>
      <c r="U124" s="26"/>
      <c r="W124" s="26"/>
      <c r="X124" s="26"/>
      <c r="AB124" s="26"/>
      <c r="AC124" s="26"/>
      <c r="AD124" s="26"/>
      <c r="AF124" s="26"/>
      <c r="AG124" s="26"/>
      <c r="AI124" s="26"/>
      <c r="AJ124" s="26"/>
      <c r="AK124" s="26"/>
      <c r="AL124" s="26"/>
      <c r="AM124" s="26"/>
      <c r="AN124" s="26"/>
    </row>
    <row r="125" spans="16:40" ht="14.25" customHeight="1" x14ac:dyDescent="0.45">
      <c r="P125" s="29"/>
      <c r="Q125" s="26"/>
      <c r="R125" s="30"/>
      <c r="S125" s="26"/>
      <c r="T125" s="29"/>
      <c r="U125" s="26"/>
      <c r="W125" s="26"/>
      <c r="X125" s="26"/>
      <c r="AB125" s="26"/>
      <c r="AC125" s="26"/>
      <c r="AD125" s="26"/>
      <c r="AF125" s="26"/>
      <c r="AG125" s="26"/>
      <c r="AI125" s="26"/>
      <c r="AJ125" s="26"/>
      <c r="AK125" s="26"/>
      <c r="AL125" s="26"/>
      <c r="AM125" s="26"/>
      <c r="AN125" s="26"/>
    </row>
    <row r="126" spans="16:40" ht="14.25" customHeight="1" x14ac:dyDescent="0.45">
      <c r="P126" s="29"/>
      <c r="Q126" s="26"/>
      <c r="R126" s="30"/>
      <c r="S126" s="26"/>
      <c r="T126" s="29"/>
      <c r="U126" s="26"/>
      <c r="W126" s="26"/>
      <c r="X126" s="26"/>
      <c r="AB126" s="26"/>
      <c r="AC126" s="26"/>
      <c r="AD126" s="26"/>
      <c r="AF126" s="26"/>
      <c r="AG126" s="26"/>
      <c r="AI126" s="26"/>
      <c r="AJ126" s="26"/>
      <c r="AK126" s="26"/>
      <c r="AL126" s="26"/>
      <c r="AM126" s="26"/>
      <c r="AN126" s="26"/>
    </row>
    <row r="127" spans="16:40" ht="14.25" customHeight="1" x14ac:dyDescent="0.45">
      <c r="P127" s="29"/>
      <c r="Q127" s="26"/>
      <c r="R127" s="30"/>
      <c r="S127" s="26"/>
      <c r="T127" s="29"/>
      <c r="U127" s="26"/>
      <c r="W127" s="26"/>
      <c r="X127" s="26"/>
      <c r="AB127" s="26"/>
      <c r="AC127" s="26"/>
      <c r="AD127" s="26"/>
      <c r="AF127" s="26"/>
      <c r="AG127" s="26"/>
      <c r="AI127" s="26"/>
      <c r="AJ127" s="26"/>
      <c r="AK127" s="26"/>
      <c r="AL127" s="26"/>
      <c r="AM127" s="26"/>
      <c r="AN127" s="26"/>
    </row>
    <row r="128" spans="16:40" ht="14.25" customHeight="1" x14ac:dyDescent="0.45">
      <c r="P128" s="29"/>
      <c r="Q128" s="26"/>
      <c r="R128" s="30"/>
      <c r="S128" s="26"/>
      <c r="T128" s="29"/>
      <c r="U128" s="26"/>
      <c r="W128" s="26"/>
      <c r="X128" s="26"/>
      <c r="AB128" s="26"/>
      <c r="AC128" s="26"/>
      <c r="AD128" s="26"/>
      <c r="AF128" s="26"/>
      <c r="AG128" s="26"/>
      <c r="AI128" s="26"/>
      <c r="AJ128" s="26"/>
      <c r="AK128" s="26"/>
      <c r="AL128" s="26"/>
      <c r="AM128" s="26"/>
      <c r="AN128" s="26"/>
    </row>
    <row r="129" spans="16:40" ht="14.25" customHeight="1" x14ac:dyDescent="0.45">
      <c r="P129" s="29"/>
      <c r="Q129" s="26"/>
      <c r="R129" s="30"/>
      <c r="S129" s="26"/>
      <c r="T129" s="29"/>
      <c r="U129" s="26"/>
      <c r="W129" s="26"/>
      <c r="X129" s="26"/>
      <c r="AB129" s="26"/>
      <c r="AC129" s="26"/>
      <c r="AD129" s="26"/>
      <c r="AF129" s="26"/>
      <c r="AG129" s="26"/>
      <c r="AI129" s="26"/>
      <c r="AJ129" s="26"/>
      <c r="AK129" s="26"/>
      <c r="AL129" s="26"/>
      <c r="AM129" s="26"/>
      <c r="AN129" s="26"/>
    </row>
    <row r="130" spans="16:40" ht="14.25" customHeight="1" x14ac:dyDescent="0.45">
      <c r="P130" s="29"/>
      <c r="Q130" s="26"/>
      <c r="R130" s="30"/>
      <c r="S130" s="26"/>
      <c r="T130" s="29"/>
      <c r="U130" s="26"/>
      <c r="W130" s="26"/>
      <c r="X130" s="26"/>
      <c r="AB130" s="26"/>
      <c r="AC130" s="26"/>
      <c r="AD130" s="26"/>
      <c r="AF130" s="26"/>
      <c r="AG130" s="26"/>
      <c r="AI130" s="26"/>
      <c r="AJ130" s="26"/>
      <c r="AK130" s="26"/>
      <c r="AL130" s="26"/>
      <c r="AM130" s="26"/>
      <c r="AN130" s="26"/>
    </row>
    <row r="131" spans="16:40" ht="14.25" customHeight="1" x14ac:dyDescent="0.45">
      <c r="P131" s="29"/>
      <c r="Q131" s="26"/>
      <c r="R131" s="30"/>
      <c r="S131" s="26"/>
      <c r="T131" s="29"/>
      <c r="U131" s="26"/>
      <c r="W131" s="26"/>
      <c r="X131" s="26"/>
      <c r="AB131" s="26"/>
      <c r="AC131" s="26"/>
      <c r="AD131" s="26"/>
      <c r="AF131" s="26"/>
      <c r="AG131" s="26"/>
      <c r="AI131" s="26"/>
      <c r="AJ131" s="26"/>
      <c r="AK131" s="26"/>
      <c r="AL131" s="26"/>
      <c r="AM131" s="26"/>
      <c r="AN131" s="26"/>
    </row>
    <row r="132" spans="16:40" ht="14.25" customHeight="1" x14ac:dyDescent="0.45">
      <c r="P132" s="29"/>
      <c r="Q132" s="26"/>
      <c r="R132" s="30"/>
      <c r="S132" s="26"/>
      <c r="T132" s="29"/>
      <c r="U132" s="26"/>
      <c r="W132" s="26"/>
      <c r="X132" s="26"/>
      <c r="AB132" s="26"/>
      <c r="AC132" s="26"/>
      <c r="AD132" s="26"/>
      <c r="AF132" s="26"/>
      <c r="AG132" s="26"/>
      <c r="AI132" s="26"/>
      <c r="AJ132" s="26"/>
      <c r="AK132" s="26"/>
      <c r="AL132" s="26"/>
      <c r="AM132" s="26"/>
      <c r="AN132" s="26"/>
    </row>
    <row r="133" spans="16:40" ht="14.25" customHeight="1" x14ac:dyDescent="0.45">
      <c r="P133" s="29"/>
      <c r="Q133" s="26"/>
      <c r="R133" s="30"/>
      <c r="S133" s="26"/>
      <c r="T133" s="29"/>
      <c r="U133" s="26"/>
      <c r="W133" s="26"/>
      <c r="X133" s="26"/>
      <c r="AB133" s="26"/>
      <c r="AC133" s="26"/>
      <c r="AD133" s="26"/>
      <c r="AF133" s="26"/>
      <c r="AG133" s="26"/>
      <c r="AI133" s="26"/>
      <c r="AJ133" s="26"/>
      <c r="AK133" s="26"/>
      <c r="AL133" s="26"/>
      <c r="AM133" s="26"/>
      <c r="AN133" s="26"/>
    </row>
    <row r="134" spans="16:40" ht="14.25" customHeight="1" x14ac:dyDescent="0.45">
      <c r="P134" s="29"/>
      <c r="Q134" s="26"/>
      <c r="R134" s="30"/>
      <c r="S134" s="26"/>
      <c r="T134" s="29"/>
      <c r="U134" s="26"/>
      <c r="W134" s="26"/>
      <c r="X134" s="26"/>
      <c r="AB134" s="26"/>
      <c r="AC134" s="26"/>
      <c r="AD134" s="26"/>
      <c r="AF134" s="26"/>
      <c r="AG134" s="26"/>
      <c r="AI134" s="26"/>
      <c r="AJ134" s="26"/>
      <c r="AK134" s="26"/>
      <c r="AL134" s="26"/>
      <c r="AM134" s="26"/>
      <c r="AN134" s="26"/>
    </row>
    <row r="135" spans="16:40" ht="14.25" customHeight="1" x14ac:dyDescent="0.45">
      <c r="P135" s="29"/>
      <c r="Q135" s="26"/>
      <c r="R135" s="30"/>
      <c r="S135" s="26"/>
      <c r="T135" s="29"/>
      <c r="U135" s="26"/>
      <c r="W135" s="26"/>
      <c r="X135" s="26"/>
      <c r="AB135" s="26"/>
      <c r="AC135" s="26"/>
      <c r="AD135" s="26"/>
      <c r="AF135" s="26"/>
      <c r="AG135" s="26"/>
      <c r="AI135" s="26"/>
      <c r="AJ135" s="26"/>
      <c r="AK135" s="26"/>
      <c r="AL135" s="26"/>
      <c r="AM135" s="26"/>
      <c r="AN135" s="26"/>
    </row>
    <row r="136" spans="16:40" ht="14.25" customHeight="1" x14ac:dyDescent="0.45">
      <c r="P136" s="29"/>
      <c r="Q136" s="26"/>
      <c r="R136" s="30"/>
      <c r="S136" s="26"/>
      <c r="T136" s="29"/>
      <c r="U136" s="26"/>
      <c r="W136" s="26"/>
      <c r="X136" s="26"/>
      <c r="AB136" s="26"/>
      <c r="AC136" s="26"/>
      <c r="AD136" s="26"/>
      <c r="AF136" s="26"/>
      <c r="AG136" s="26"/>
      <c r="AI136" s="26"/>
      <c r="AJ136" s="26"/>
      <c r="AK136" s="26"/>
      <c r="AL136" s="26"/>
      <c r="AM136" s="26"/>
      <c r="AN136" s="26"/>
    </row>
    <row r="137" spans="16:40" ht="14.25" customHeight="1" x14ac:dyDescent="0.45">
      <c r="P137" s="29"/>
      <c r="Q137" s="26"/>
      <c r="R137" s="30"/>
      <c r="S137" s="26"/>
      <c r="T137" s="29"/>
      <c r="U137" s="26"/>
      <c r="W137" s="26"/>
      <c r="X137" s="26"/>
      <c r="AB137" s="26"/>
      <c r="AC137" s="26"/>
      <c r="AD137" s="26"/>
      <c r="AF137" s="26"/>
      <c r="AG137" s="26"/>
      <c r="AI137" s="26"/>
      <c r="AJ137" s="26"/>
      <c r="AK137" s="26"/>
      <c r="AL137" s="26"/>
      <c r="AM137" s="26"/>
      <c r="AN137" s="26"/>
    </row>
    <row r="138" spans="16:40" ht="14.25" customHeight="1" x14ac:dyDescent="0.45">
      <c r="P138" s="29"/>
      <c r="Q138" s="26"/>
      <c r="R138" s="30"/>
      <c r="S138" s="26"/>
      <c r="T138" s="29"/>
      <c r="U138" s="26"/>
      <c r="W138" s="26"/>
      <c r="X138" s="26"/>
      <c r="AB138" s="26"/>
      <c r="AC138" s="26"/>
      <c r="AD138" s="26"/>
      <c r="AF138" s="26"/>
      <c r="AG138" s="26"/>
      <c r="AI138" s="26"/>
      <c r="AJ138" s="26"/>
      <c r="AK138" s="26"/>
      <c r="AL138" s="26"/>
      <c r="AM138" s="26"/>
      <c r="AN138" s="26"/>
    </row>
    <row r="139" spans="16:40" ht="14.25" customHeight="1" x14ac:dyDescent="0.45">
      <c r="P139" s="29"/>
      <c r="Q139" s="26"/>
      <c r="R139" s="30"/>
      <c r="S139" s="26"/>
      <c r="T139" s="29"/>
      <c r="U139" s="26"/>
      <c r="W139" s="26"/>
      <c r="X139" s="26"/>
      <c r="AB139" s="26"/>
      <c r="AC139" s="26"/>
      <c r="AD139" s="26"/>
      <c r="AF139" s="26"/>
      <c r="AG139" s="26"/>
      <c r="AI139" s="26"/>
      <c r="AJ139" s="26"/>
      <c r="AK139" s="26"/>
      <c r="AL139" s="26"/>
      <c r="AM139" s="26"/>
      <c r="AN139" s="26"/>
    </row>
    <row r="140" spans="16:40" ht="14.25" customHeight="1" x14ac:dyDescent="0.45">
      <c r="P140" s="29"/>
      <c r="Q140" s="26"/>
      <c r="R140" s="30"/>
      <c r="S140" s="26"/>
      <c r="T140" s="29"/>
      <c r="U140" s="26"/>
      <c r="W140" s="26"/>
      <c r="X140" s="26"/>
      <c r="AB140" s="26"/>
      <c r="AC140" s="26"/>
      <c r="AD140" s="26"/>
      <c r="AF140" s="26"/>
      <c r="AG140" s="26"/>
      <c r="AI140" s="26"/>
      <c r="AJ140" s="26"/>
      <c r="AK140" s="26"/>
      <c r="AL140" s="26"/>
      <c r="AM140" s="26"/>
      <c r="AN140" s="26"/>
    </row>
    <row r="141" spans="16:40" ht="14.25" customHeight="1" x14ac:dyDescent="0.45">
      <c r="P141" s="29"/>
      <c r="Q141" s="26"/>
      <c r="R141" s="30"/>
      <c r="S141" s="26"/>
      <c r="T141" s="29"/>
      <c r="U141" s="26"/>
      <c r="W141" s="26"/>
      <c r="X141" s="26"/>
      <c r="AB141" s="26"/>
      <c r="AC141" s="26"/>
      <c r="AD141" s="26"/>
      <c r="AF141" s="26"/>
      <c r="AG141" s="26"/>
      <c r="AI141" s="26"/>
      <c r="AJ141" s="26"/>
      <c r="AK141" s="26"/>
      <c r="AL141" s="26"/>
      <c r="AM141" s="26"/>
      <c r="AN141" s="26"/>
    </row>
    <row r="142" spans="16:40" ht="14.25" customHeight="1" x14ac:dyDescent="0.45">
      <c r="P142" s="29"/>
      <c r="Q142" s="26"/>
      <c r="R142" s="30"/>
      <c r="S142" s="26"/>
      <c r="T142" s="29"/>
      <c r="U142" s="26"/>
      <c r="W142" s="26"/>
      <c r="X142" s="26"/>
      <c r="AB142" s="26"/>
      <c r="AC142" s="26"/>
      <c r="AD142" s="26"/>
      <c r="AF142" s="26"/>
      <c r="AG142" s="26"/>
      <c r="AI142" s="26"/>
      <c r="AJ142" s="26"/>
      <c r="AK142" s="26"/>
      <c r="AL142" s="26"/>
      <c r="AM142" s="26"/>
      <c r="AN142" s="26"/>
    </row>
    <row r="143" spans="16:40" ht="14.25" customHeight="1" x14ac:dyDescent="0.45">
      <c r="P143" s="29"/>
      <c r="Q143" s="26"/>
      <c r="R143" s="30"/>
      <c r="S143" s="26"/>
      <c r="T143" s="29"/>
      <c r="U143" s="26"/>
      <c r="W143" s="26"/>
      <c r="X143" s="26"/>
      <c r="AB143" s="26"/>
      <c r="AC143" s="26"/>
      <c r="AD143" s="26"/>
      <c r="AF143" s="26"/>
      <c r="AG143" s="26"/>
      <c r="AI143" s="26"/>
      <c r="AJ143" s="26"/>
      <c r="AK143" s="26"/>
      <c r="AL143" s="26"/>
      <c r="AM143" s="26"/>
      <c r="AN143" s="26"/>
    </row>
    <row r="144" spans="16:40" ht="14.25" customHeight="1" x14ac:dyDescent="0.45">
      <c r="P144" s="29"/>
      <c r="Q144" s="26"/>
      <c r="R144" s="30"/>
      <c r="S144" s="26"/>
      <c r="T144" s="29"/>
      <c r="U144" s="26"/>
      <c r="W144" s="26"/>
      <c r="X144" s="26"/>
      <c r="AB144" s="26"/>
      <c r="AC144" s="26"/>
      <c r="AD144" s="26"/>
      <c r="AF144" s="26"/>
      <c r="AG144" s="26"/>
      <c r="AI144" s="26"/>
      <c r="AJ144" s="26"/>
      <c r="AK144" s="26"/>
      <c r="AL144" s="26"/>
      <c r="AM144" s="26"/>
      <c r="AN144" s="26"/>
    </row>
    <row r="145" spans="16:40" ht="14.25" customHeight="1" x14ac:dyDescent="0.45">
      <c r="P145" s="29"/>
      <c r="Q145" s="26"/>
      <c r="R145" s="30"/>
      <c r="S145" s="26"/>
      <c r="T145" s="29"/>
      <c r="U145" s="26"/>
      <c r="W145" s="26"/>
      <c r="X145" s="26"/>
      <c r="AB145" s="26"/>
      <c r="AC145" s="26"/>
      <c r="AD145" s="26"/>
      <c r="AF145" s="26"/>
      <c r="AG145" s="26"/>
      <c r="AI145" s="26"/>
      <c r="AJ145" s="26"/>
      <c r="AK145" s="26"/>
      <c r="AL145" s="26"/>
      <c r="AM145" s="26"/>
      <c r="AN145" s="26"/>
    </row>
    <row r="146" spans="16:40" ht="14.25" customHeight="1" x14ac:dyDescent="0.45">
      <c r="P146" s="29"/>
      <c r="Q146" s="26"/>
      <c r="R146" s="30"/>
      <c r="S146" s="26"/>
      <c r="T146" s="29"/>
      <c r="U146" s="26"/>
      <c r="W146" s="26"/>
      <c r="X146" s="26"/>
      <c r="AB146" s="26"/>
      <c r="AC146" s="26"/>
      <c r="AD146" s="26"/>
      <c r="AF146" s="26"/>
      <c r="AG146" s="26"/>
      <c r="AI146" s="26"/>
      <c r="AJ146" s="26"/>
      <c r="AK146" s="26"/>
      <c r="AL146" s="26"/>
      <c r="AM146" s="26"/>
      <c r="AN146" s="26"/>
    </row>
    <row r="147" spans="16:40" ht="14.25" customHeight="1" x14ac:dyDescent="0.45">
      <c r="P147" s="29"/>
      <c r="Q147" s="26"/>
      <c r="R147" s="30"/>
      <c r="S147" s="26"/>
      <c r="T147" s="29"/>
      <c r="U147" s="26"/>
      <c r="W147" s="26"/>
      <c r="X147" s="26"/>
      <c r="AB147" s="26"/>
      <c r="AC147" s="26"/>
      <c r="AD147" s="26"/>
      <c r="AF147" s="26"/>
      <c r="AG147" s="26"/>
      <c r="AI147" s="26"/>
      <c r="AJ147" s="26"/>
      <c r="AK147" s="26"/>
      <c r="AL147" s="26"/>
      <c r="AM147" s="26"/>
      <c r="AN147" s="26"/>
    </row>
    <row r="148" spans="16:40" ht="14.25" customHeight="1" x14ac:dyDescent="0.45">
      <c r="P148" s="29"/>
      <c r="Q148" s="26"/>
      <c r="R148" s="30"/>
      <c r="S148" s="26"/>
      <c r="T148" s="29"/>
      <c r="U148" s="26"/>
      <c r="W148" s="26"/>
      <c r="X148" s="26"/>
      <c r="AB148" s="26"/>
      <c r="AC148" s="26"/>
      <c r="AD148" s="26"/>
      <c r="AF148" s="26"/>
      <c r="AG148" s="26"/>
      <c r="AI148" s="26"/>
      <c r="AJ148" s="26"/>
      <c r="AK148" s="26"/>
      <c r="AL148" s="26"/>
      <c r="AM148" s="26"/>
      <c r="AN148" s="26"/>
    </row>
    <row r="149" spans="16:40" ht="14.25" customHeight="1" x14ac:dyDescent="0.45">
      <c r="P149" s="29"/>
      <c r="Q149" s="26"/>
      <c r="R149" s="30"/>
      <c r="S149" s="26"/>
      <c r="T149" s="29"/>
      <c r="U149" s="26"/>
      <c r="W149" s="26"/>
      <c r="X149" s="26"/>
      <c r="AB149" s="26"/>
      <c r="AC149" s="26"/>
      <c r="AD149" s="26"/>
      <c r="AF149" s="26"/>
      <c r="AG149" s="26"/>
      <c r="AI149" s="26"/>
      <c r="AJ149" s="26"/>
      <c r="AK149" s="26"/>
      <c r="AL149" s="26"/>
      <c r="AM149" s="26"/>
      <c r="AN149" s="26"/>
    </row>
    <row r="150" spans="16:40" ht="14.25" customHeight="1" x14ac:dyDescent="0.45">
      <c r="P150" s="29"/>
      <c r="Q150" s="26"/>
      <c r="R150" s="30"/>
      <c r="S150" s="26"/>
      <c r="T150" s="29"/>
      <c r="U150" s="26"/>
      <c r="W150" s="26"/>
      <c r="X150" s="26"/>
      <c r="AB150" s="26"/>
      <c r="AC150" s="26"/>
      <c r="AD150" s="26"/>
      <c r="AF150" s="26"/>
      <c r="AG150" s="26"/>
      <c r="AI150" s="26"/>
      <c r="AJ150" s="26"/>
      <c r="AK150" s="26"/>
      <c r="AL150" s="26"/>
      <c r="AM150" s="26"/>
      <c r="AN150" s="26"/>
    </row>
    <row r="151" spans="16:40" ht="14.25" customHeight="1" x14ac:dyDescent="0.45">
      <c r="P151" s="29"/>
      <c r="Q151" s="26"/>
      <c r="R151" s="30"/>
      <c r="S151" s="26"/>
      <c r="T151" s="29"/>
      <c r="U151" s="26"/>
      <c r="W151" s="26"/>
      <c r="X151" s="26"/>
      <c r="AB151" s="26"/>
      <c r="AC151" s="26"/>
      <c r="AD151" s="26"/>
      <c r="AF151" s="26"/>
      <c r="AG151" s="26"/>
      <c r="AI151" s="26"/>
      <c r="AJ151" s="26"/>
      <c r="AK151" s="26"/>
      <c r="AL151" s="26"/>
      <c r="AM151" s="26"/>
      <c r="AN151" s="26"/>
    </row>
    <row r="152" spans="16:40" ht="14.25" customHeight="1" x14ac:dyDescent="0.45">
      <c r="P152" s="29"/>
      <c r="Q152" s="26"/>
      <c r="R152" s="30"/>
      <c r="S152" s="26"/>
      <c r="T152" s="29"/>
      <c r="U152" s="26"/>
      <c r="W152" s="26"/>
      <c r="X152" s="26"/>
      <c r="AB152" s="26"/>
      <c r="AC152" s="26"/>
      <c r="AD152" s="26"/>
      <c r="AF152" s="26"/>
      <c r="AG152" s="26"/>
      <c r="AI152" s="26"/>
      <c r="AJ152" s="26"/>
      <c r="AK152" s="26"/>
      <c r="AL152" s="26"/>
      <c r="AM152" s="26"/>
      <c r="AN152" s="26"/>
    </row>
    <row r="153" spans="16:40" ht="14.25" customHeight="1" x14ac:dyDescent="0.45">
      <c r="P153" s="29"/>
      <c r="Q153" s="26"/>
      <c r="R153" s="30"/>
      <c r="S153" s="26"/>
      <c r="T153" s="29"/>
      <c r="U153" s="26"/>
      <c r="W153" s="26"/>
      <c r="X153" s="26"/>
      <c r="AB153" s="26"/>
      <c r="AC153" s="26"/>
      <c r="AD153" s="26"/>
      <c r="AF153" s="26"/>
      <c r="AG153" s="26"/>
      <c r="AI153" s="26"/>
      <c r="AJ153" s="26"/>
      <c r="AK153" s="26"/>
      <c r="AL153" s="26"/>
      <c r="AM153" s="26"/>
      <c r="AN153" s="26"/>
    </row>
    <row r="154" spans="16:40" ht="14.25" customHeight="1" x14ac:dyDescent="0.45">
      <c r="P154" s="29"/>
      <c r="Q154" s="26"/>
      <c r="R154" s="30"/>
      <c r="S154" s="26"/>
      <c r="T154" s="29"/>
      <c r="U154" s="26"/>
      <c r="W154" s="26"/>
      <c r="X154" s="26"/>
      <c r="AB154" s="26"/>
      <c r="AC154" s="26"/>
      <c r="AD154" s="26"/>
      <c r="AF154" s="26"/>
      <c r="AG154" s="26"/>
      <c r="AI154" s="26"/>
      <c r="AJ154" s="26"/>
      <c r="AK154" s="26"/>
      <c r="AL154" s="26"/>
      <c r="AM154" s="26"/>
      <c r="AN154" s="26"/>
    </row>
    <row r="155" spans="16:40" ht="14.25" customHeight="1" x14ac:dyDescent="0.45">
      <c r="P155" s="29"/>
      <c r="Q155" s="26"/>
      <c r="R155" s="30"/>
      <c r="S155" s="26"/>
      <c r="T155" s="29"/>
      <c r="U155" s="26"/>
      <c r="W155" s="26"/>
      <c r="X155" s="26"/>
      <c r="AB155" s="26"/>
      <c r="AC155" s="26"/>
      <c r="AD155" s="26"/>
      <c r="AF155" s="26"/>
      <c r="AG155" s="26"/>
      <c r="AI155" s="26"/>
      <c r="AJ155" s="26"/>
      <c r="AK155" s="26"/>
      <c r="AL155" s="26"/>
      <c r="AM155" s="26"/>
      <c r="AN155" s="26"/>
    </row>
    <row r="156" spans="16:40" ht="14.25" customHeight="1" x14ac:dyDescent="0.45">
      <c r="P156" s="29"/>
      <c r="Q156" s="26"/>
      <c r="R156" s="30"/>
      <c r="S156" s="26"/>
      <c r="T156" s="29"/>
      <c r="U156" s="26"/>
      <c r="W156" s="26"/>
      <c r="X156" s="26"/>
      <c r="AB156" s="26"/>
      <c r="AC156" s="26"/>
      <c r="AD156" s="26"/>
      <c r="AF156" s="26"/>
      <c r="AG156" s="26"/>
      <c r="AI156" s="26"/>
      <c r="AJ156" s="26"/>
      <c r="AK156" s="26"/>
      <c r="AL156" s="26"/>
      <c r="AM156" s="26"/>
      <c r="AN156" s="26"/>
    </row>
    <row r="157" spans="16:40" ht="14.25" customHeight="1" x14ac:dyDescent="0.45">
      <c r="P157" s="29"/>
      <c r="Q157" s="26"/>
      <c r="R157" s="30"/>
      <c r="S157" s="26"/>
      <c r="T157" s="29"/>
      <c r="U157" s="26"/>
      <c r="W157" s="26"/>
      <c r="X157" s="26"/>
      <c r="AB157" s="26"/>
      <c r="AC157" s="26"/>
      <c r="AD157" s="26"/>
      <c r="AF157" s="26"/>
      <c r="AG157" s="26"/>
      <c r="AI157" s="26"/>
      <c r="AJ157" s="26"/>
      <c r="AK157" s="26"/>
      <c r="AL157" s="26"/>
      <c r="AM157" s="26"/>
      <c r="AN157" s="26"/>
    </row>
    <row r="158" spans="16:40" ht="14.25" customHeight="1" x14ac:dyDescent="0.45">
      <c r="P158" s="29"/>
      <c r="Q158" s="26"/>
      <c r="R158" s="30"/>
      <c r="S158" s="26"/>
      <c r="T158" s="29"/>
      <c r="U158" s="26"/>
      <c r="W158" s="26"/>
      <c r="X158" s="26"/>
      <c r="AB158" s="26"/>
      <c r="AC158" s="26"/>
      <c r="AD158" s="26"/>
      <c r="AF158" s="26"/>
      <c r="AG158" s="26"/>
      <c r="AI158" s="26"/>
      <c r="AJ158" s="26"/>
      <c r="AK158" s="26"/>
      <c r="AL158" s="26"/>
      <c r="AM158" s="26"/>
      <c r="AN158" s="26"/>
    </row>
    <row r="159" spans="16:40" ht="14.25" customHeight="1" x14ac:dyDescent="0.45">
      <c r="P159" s="29"/>
      <c r="Q159" s="26"/>
      <c r="R159" s="30"/>
      <c r="S159" s="26"/>
      <c r="T159" s="29"/>
      <c r="U159" s="26"/>
      <c r="W159" s="26"/>
      <c r="X159" s="26"/>
      <c r="AB159" s="26"/>
      <c r="AC159" s="26"/>
      <c r="AD159" s="26"/>
      <c r="AF159" s="26"/>
      <c r="AG159" s="26"/>
      <c r="AI159" s="26"/>
      <c r="AJ159" s="26"/>
      <c r="AK159" s="26"/>
      <c r="AL159" s="26"/>
      <c r="AM159" s="26"/>
      <c r="AN159" s="26"/>
    </row>
    <row r="160" spans="16:40" ht="14.25" customHeight="1" x14ac:dyDescent="0.45">
      <c r="P160" s="29"/>
      <c r="Q160" s="26"/>
      <c r="R160" s="30"/>
      <c r="S160" s="26"/>
      <c r="T160" s="29"/>
      <c r="U160" s="26"/>
      <c r="W160" s="26"/>
      <c r="X160" s="26"/>
      <c r="AB160" s="26"/>
      <c r="AC160" s="26"/>
      <c r="AD160" s="26"/>
      <c r="AF160" s="26"/>
      <c r="AG160" s="26"/>
      <c r="AI160" s="26"/>
      <c r="AJ160" s="26"/>
      <c r="AK160" s="26"/>
      <c r="AL160" s="26"/>
      <c r="AM160" s="26"/>
      <c r="AN160" s="26"/>
    </row>
    <row r="161" spans="16:40" ht="14.25" customHeight="1" x14ac:dyDescent="0.45">
      <c r="P161" s="29"/>
      <c r="Q161" s="26"/>
      <c r="R161" s="30"/>
      <c r="S161" s="26"/>
      <c r="T161" s="29"/>
      <c r="U161" s="26"/>
      <c r="W161" s="26"/>
      <c r="X161" s="26"/>
      <c r="AB161" s="26"/>
      <c r="AC161" s="26"/>
      <c r="AD161" s="26"/>
      <c r="AF161" s="26"/>
      <c r="AG161" s="26"/>
      <c r="AI161" s="26"/>
      <c r="AJ161" s="26"/>
      <c r="AK161" s="26"/>
      <c r="AL161" s="26"/>
      <c r="AM161" s="26"/>
      <c r="AN161" s="26"/>
    </row>
    <row r="162" spans="16:40" ht="14.25" customHeight="1" x14ac:dyDescent="0.45">
      <c r="P162" s="29"/>
      <c r="Q162" s="26"/>
      <c r="R162" s="30"/>
      <c r="S162" s="26"/>
      <c r="T162" s="29"/>
      <c r="U162" s="26"/>
      <c r="W162" s="26"/>
      <c r="X162" s="26"/>
      <c r="AB162" s="26"/>
      <c r="AC162" s="26"/>
      <c r="AD162" s="26"/>
      <c r="AF162" s="26"/>
      <c r="AG162" s="26"/>
      <c r="AI162" s="26"/>
      <c r="AJ162" s="26"/>
      <c r="AK162" s="26"/>
      <c r="AL162" s="26"/>
      <c r="AM162" s="26"/>
      <c r="AN162" s="26"/>
    </row>
    <row r="163" spans="16:40" ht="14.25" customHeight="1" x14ac:dyDescent="0.45">
      <c r="P163" s="29"/>
      <c r="Q163" s="26"/>
      <c r="R163" s="30"/>
      <c r="S163" s="26"/>
      <c r="T163" s="29"/>
      <c r="U163" s="26"/>
      <c r="W163" s="26"/>
      <c r="X163" s="26"/>
      <c r="AB163" s="26"/>
      <c r="AC163" s="26"/>
      <c r="AD163" s="26"/>
      <c r="AF163" s="26"/>
      <c r="AG163" s="26"/>
      <c r="AI163" s="26"/>
      <c r="AJ163" s="26"/>
      <c r="AK163" s="26"/>
      <c r="AL163" s="26"/>
      <c r="AM163" s="26"/>
      <c r="AN163" s="26"/>
    </row>
    <row r="164" spans="16:40" ht="14.25" customHeight="1" x14ac:dyDescent="0.45">
      <c r="P164" s="29"/>
      <c r="Q164" s="26"/>
      <c r="R164" s="30"/>
      <c r="S164" s="26"/>
      <c r="T164" s="29"/>
      <c r="U164" s="26"/>
      <c r="W164" s="26"/>
      <c r="X164" s="26"/>
      <c r="AB164" s="26"/>
      <c r="AC164" s="26"/>
      <c r="AD164" s="26"/>
      <c r="AF164" s="26"/>
      <c r="AG164" s="26"/>
      <c r="AI164" s="26"/>
      <c r="AJ164" s="26"/>
      <c r="AK164" s="26"/>
      <c r="AL164" s="26"/>
      <c r="AM164" s="26"/>
      <c r="AN164" s="26"/>
    </row>
    <row r="165" spans="16:40" ht="14.25" customHeight="1" x14ac:dyDescent="0.45">
      <c r="P165" s="29"/>
      <c r="Q165" s="26"/>
      <c r="R165" s="30"/>
      <c r="S165" s="26"/>
      <c r="T165" s="29"/>
      <c r="U165" s="26"/>
      <c r="W165" s="26"/>
      <c r="X165" s="26"/>
      <c r="AB165" s="26"/>
      <c r="AC165" s="26"/>
      <c r="AD165" s="26"/>
      <c r="AF165" s="26"/>
      <c r="AG165" s="26"/>
      <c r="AI165" s="26"/>
      <c r="AJ165" s="26"/>
      <c r="AK165" s="26"/>
      <c r="AL165" s="26"/>
      <c r="AM165" s="26"/>
      <c r="AN165" s="26"/>
    </row>
    <row r="166" spans="16:40" ht="14.25" customHeight="1" x14ac:dyDescent="0.45">
      <c r="P166" s="29"/>
      <c r="Q166" s="26"/>
      <c r="R166" s="30"/>
      <c r="S166" s="26"/>
      <c r="T166" s="29"/>
      <c r="U166" s="26"/>
      <c r="W166" s="26"/>
      <c r="X166" s="26"/>
      <c r="AB166" s="26"/>
      <c r="AC166" s="26"/>
      <c r="AD166" s="26"/>
      <c r="AF166" s="26"/>
      <c r="AG166" s="26"/>
      <c r="AI166" s="26"/>
      <c r="AJ166" s="26"/>
      <c r="AK166" s="26"/>
      <c r="AL166" s="26"/>
      <c r="AM166" s="26"/>
      <c r="AN166" s="26"/>
    </row>
    <row r="167" spans="16:40" ht="14.25" customHeight="1" x14ac:dyDescent="0.45">
      <c r="P167" s="29"/>
      <c r="Q167" s="26"/>
      <c r="R167" s="30"/>
      <c r="S167" s="26"/>
      <c r="T167" s="29"/>
      <c r="U167" s="26"/>
      <c r="W167" s="26"/>
      <c r="X167" s="26"/>
      <c r="AB167" s="26"/>
      <c r="AC167" s="26"/>
      <c r="AD167" s="26"/>
      <c r="AF167" s="26"/>
      <c r="AG167" s="26"/>
      <c r="AI167" s="26"/>
      <c r="AJ167" s="26"/>
      <c r="AK167" s="26"/>
      <c r="AL167" s="26"/>
      <c r="AM167" s="26"/>
      <c r="AN167" s="26"/>
    </row>
    <row r="168" spans="16:40" ht="14.25" customHeight="1" x14ac:dyDescent="0.45">
      <c r="P168" s="29"/>
      <c r="Q168" s="26"/>
      <c r="R168" s="30"/>
      <c r="S168" s="26"/>
      <c r="T168" s="29"/>
      <c r="U168" s="26"/>
      <c r="W168" s="26"/>
      <c r="X168" s="26"/>
      <c r="AB168" s="26"/>
      <c r="AC168" s="26"/>
      <c r="AD168" s="26"/>
      <c r="AF168" s="26"/>
      <c r="AG168" s="26"/>
      <c r="AI168" s="26"/>
      <c r="AJ168" s="26"/>
      <c r="AK168" s="26"/>
      <c r="AL168" s="26"/>
      <c r="AM168" s="26"/>
      <c r="AN168" s="26"/>
    </row>
    <row r="169" spans="16:40" ht="14.25" customHeight="1" x14ac:dyDescent="0.45">
      <c r="P169" s="29"/>
      <c r="Q169" s="26"/>
      <c r="R169" s="30"/>
      <c r="S169" s="26"/>
      <c r="T169" s="29"/>
      <c r="U169" s="26"/>
      <c r="W169" s="26"/>
      <c r="X169" s="26"/>
      <c r="AB169" s="26"/>
      <c r="AC169" s="26"/>
      <c r="AD169" s="26"/>
      <c r="AF169" s="26"/>
      <c r="AG169" s="26"/>
      <c r="AI169" s="26"/>
      <c r="AJ169" s="26"/>
      <c r="AK169" s="26"/>
      <c r="AL169" s="26"/>
      <c r="AM169" s="26"/>
      <c r="AN169" s="26"/>
    </row>
    <row r="170" spans="16:40" ht="14.25" customHeight="1" x14ac:dyDescent="0.45">
      <c r="P170" s="29"/>
      <c r="Q170" s="26"/>
      <c r="R170" s="30"/>
      <c r="S170" s="26"/>
      <c r="T170" s="29"/>
      <c r="U170" s="26"/>
      <c r="W170" s="26"/>
      <c r="X170" s="26"/>
      <c r="AB170" s="26"/>
      <c r="AC170" s="26"/>
      <c r="AD170" s="26"/>
      <c r="AF170" s="26"/>
      <c r="AG170" s="26"/>
      <c r="AI170" s="26"/>
      <c r="AJ170" s="26"/>
      <c r="AK170" s="26"/>
      <c r="AL170" s="26"/>
      <c r="AM170" s="26"/>
      <c r="AN170" s="26"/>
    </row>
    <row r="171" spans="16:40" ht="14.25" customHeight="1" x14ac:dyDescent="0.45">
      <c r="P171" s="29"/>
      <c r="Q171" s="26"/>
      <c r="R171" s="30"/>
      <c r="S171" s="26"/>
      <c r="T171" s="29"/>
      <c r="U171" s="26"/>
      <c r="W171" s="26"/>
      <c r="X171" s="26"/>
      <c r="AB171" s="26"/>
      <c r="AC171" s="26"/>
      <c r="AD171" s="26"/>
      <c r="AF171" s="26"/>
      <c r="AG171" s="26"/>
      <c r="AI171" s="26"/>
      <c r="AJ171" s="26"/>
      <c r="AK171" s="26"/>
      <c r="AL171" s="26"/>
      <c r="AM171" s="26"/>
      <c r="AN171" s="26"/>
    </row>
    <row r="172" spans="16:40" ht="14.25" customHeight="1" x14ac:dyDescent="0.45">
      <c r="P172" s="29"/>
      <c r="Q172" s="26"/>
      <c r="R172" s="30"/>
      <c r="S172" s="26"/>
      <c r="T172" s="29"/>
      <c r="U172" s="26"/>
      <c r="W172" s="26"/>
      <c r="X172" s="26"/>
      <c r="AB172" s="26"/>
      <c r="AC172" s="26"/>
      <c r="AD172" s="26"/>
      <c r="AF172" s="26"/>
      <c r="AG172" s="26"/>
      <c r="AI172" s="26"/>
      <c r="AJ172" s="26"/>
      <c r="AK172" s="26"/>
      <c r="AL172" s="26"/>
      <c r="AM172" s="26"/>
      <c r="AN172" s="26"/>
    </row>
    <row r="173" spans="16:40" ht="14.25" customHeight="1" x14ac:dyDescent="0.45">
      <c r="P173" s="29"/>
      <c r="Q173" s="26"/>
      <c r="R173" s="30"/>
      <c r="S173" s="26"/>
      <c r="T173" s="29"/>
      <c r="U173" s="26"/>
      <c r="W173" s="26"/>
      <c r="X173" s="26"/>
      <c r="AB173" s="26"/>
      <c r="AC173" s="26"/>
      <c r="AD173" s="26"/>
      <c r="AF173" s="26"/>
      <c r="AG173" s="26"/>
      <c r="AI173" s="26"/>
      <c r="AJ173" s="26"/>
      <c r="AK173" s="26"/>
      <c r="AL173" s="26"/>
      <c r="AM173" s="26"/>
      <c r="AN173" s="26"/>
    </row>
    <row r="174" spans="16:40" ht="14.25" customHeight="1" x14ac:dyDescent="0.45">
      <c r="P174" s="29"/>
      <c r="Q174" s="26"/>
      <c r="R174" s="30"/>
      <c r="S174" s="26"/>
      <c r="T174" s="29"/>
      <c r="U174" s="26"/>
      <c r="W174" s="26"/>
      <c r="X174" s="26"/>
      <c r="AB174" s="26"/>
      <c r="AC174" s="26"/>
      <c r="AD174" s="26"/>
      <c r="AF174" s="26"/>
      <c r="AG174" s="26"/>
      <c r="AI174" s="26"/>
      <c r="AJ174" s="26"/>
      <c r="AK174" s="26"/>
      <c r="AL174" s="26"/>
      <c r="AM174" s="26"/>
      <c r="AN174" s="26"/>
    </row>
    <row r="175" spans="16:40" ht="14.25" customHeight="1" x14ac:dyDescent="0.45">
      <c r="P175" s="29"/>
      <c r="Q175" s="26"/>
      <c r="R175" s="30"/>
      <c r="S175" s="26"/>
      <c r="T175" s="29"/>
      <c r="U175" s="26"/>
      <c r="W175" s="26"/>
      <c r="X175" s="26"/>
      <c r="AB175" s="26"/>
      <c r="AC175" s="26"/>
      <c r="AD175" s="26"/>
      <c r="AF175" s="26"/>
      <c r="AG175" s="26"/>
      <c r="AI175" s="26"/>
      <c r="AJ175" s="26"/>
      <c r="AK175" s="26"/>
      <c r="AL175" s="26"/>
      <c r="AM175" s="26"/>
      <c r="AN175" s="26"/>
    </row>
    <row r="176" spans="16:40" ht="14.25" customHeight="1" x14ac:dyDescent="0.45">
      <c r="P176" s="29"/>
      <c r="Q176" s="26"/>
      <c r="R176" s="30"/>
      <c r="S176" s="26"/>
      <c r="T176" s="29"/>
      <c r="U176" s="26"/>
      <c r="W176" s="26"/>
      <c r="X176" s="26"/>
      <c r="AB176" s="26"/>
      <c r="AC176" s="26"/>
      <c r="AD176" s="26"/>
      <c r="AF176" s="26"/>
      <c r="AG176" s="26"/>
      <c r="AI176" s="26"/>
      <c r="AJ176" s="26"/>
      <c r="AK176" s="26"/>
      <c r="AL176" s="26"/>
      <c r="AM176" s="26"/>
      <c r="AN176" s="26"/>
    </row>
    <row r="177" spans="16:40" ht="14.25" customHeight="1" x14ac:dyDescent="0.45">
      <c r="P177" s="29"/>
      <c r="Q177" s="26"/>
      <c r="R177" s="30"/>
      <c r="S177" s="26"/>
      <c r="T177" s="29"/>
      <c r="U177" s="26"/>
      <c r="W177" s="26"/>
      <c r="X177" s="26"/>
      <c r="AB177" s="26"/>
      <c r="AC177" s="26"/>
      <c r="AD177" s="26"/>
      <c r="AF177" s="26"/>
      <c r="AG177" s="26"/>
      <c r="AI177" s="26"/>
      <c r="AJ177" s="26"/>
      <c r="AK177" s="26"/>
      <c r="AL177" s="26"/>
      <c r="AM177" s="26"/>
      <c r="AN177" s="26"/>
    </row>
    <row r="178" spans="16:40" ht="14.25" customHeight="1" x14ac:dyDescent="0.45">
      <c r="P178" s="29"/>
      <c r="Q178" s="26"/>
      <c r="R178" s="30"/>
      <c r="S178" s="26"/>
      <c r="T178" s="29"/>
      <c r="U178" s="26"/>
      <c r="W178" s="26"/>
      <c r="X178" s="26"/>
      <c r="AB178" s="26"/>
      <c r="AC178" s="26"/>
      <c r="AD178" s="26"/>
      <c r="AF178" s="26"/>
      <c r="AG178" s="26"/>
      <c r="AI178" s="26"/>
      <c r="AJ178" s="26"/>
      <c r="AK178" s="26"/>
      <c r="AL178" s="26"/>
      <c r="AM178" s="26"/>
      <c r="AN178" s="26"/>
    </row>
    <row r="179" spans="16:40" ht="14.25" customHeight="1" x14ac:dyDescent="0.45">
      <c r="P179" s="29"/>
      <c r="Q179" s="26"/>
      <c r="R179" s="30"/>
      <c r="S179" s="26"/>
      <c r="T179" s="29"/>
      <c r="U179" s="26"/>
      <c r="W179" s="26"/>
      <c r="X179" s="26"/>
      <c r="AB179" s="26"/>
      <c r="AC179" s="26"/>
      <c r="AD179" s="26"/>
      <c r="AF179" s="26"/>
      <c r="AG179" s="26"/>
      <c r="AI179" s="26"/>
      <c r="AJ179" s="26"/>
      <c r="AK179" s="26"/>
      <c r="AL179" s="26"/>
      <c r="AM179" s="26"/>
      <c r="AN179" s="26"/>
    </row>
    <row r="180" spans="16:40" ht="14.25" customHeight="1" x14ac:dyDescent="0.45">
      <c r="P180" s="29"/>
      <c r="Q180" s="26"/>
      <c r="R180" s="30"/>
      <c r="S180" s="26"/>
      <c r="T180" s="29"/>
      <c r="U180" s="26"/>
      <c r="W180" s="26"/>
      <c r="X180" s="26"/>
      <c r="AB180" s="26"/>
      <c r="AC180" s="26"/>
      <c r="AD180" s="26"/>
      <c r="AF180" s="26"/>
      <c r="AG180" s="26"/>
      <c r="AI180" s="26"/>
      <c r="AJ180" s="26"/>
      <c r="AK180" s="26"/>
      <c r="AL180" s="26"/>
      <c r="AM180" s="26"/>
      <c r="AN180" s="26"/>
    </row>
    <row r="181" spans="16:40" ht="14.25" customHeight="1" x14ac:dyDescent="0.45">
      <c r="P181" s="29"/>
      <c r="Q181" s="26"/>
      <c r="R181" s="30"/>
      <c r="S181" s="26"/>
      <c r="T181" s="29"/>
      <c r="U181" s="26"/>
      <c r="W181" s="26"/>
      <c r="X181" s="26"/>
      <c r="AB181" s="26"/>
      <c r="AC181" s="26"/>
      <c r="AD181" s="26"/>
      <c r="AF181" s="26"/>
      <c r="AG181" s="26"/>
      <c r="AI181" s="26"/>
      <c r="AJ181" s="26"/>
      <c r="AK181" s="26"/>
      <c r="AL181" s="26"/>
      <c r="AM181" s="26"/>
      <c r="AN181" s="26"/>
    </row>
    <row r="182" spans="16:40" ht="14.25" customHeight="1" x14ac:dyDescent="0.45">
      <c r="P182" s="29"/>
      <c r="Q182" s="26"/>
      <c r="R182" s="30"/>
      <c r="S182" s="26"/>
      <c r="T182" s="29"/>
      <c r="U182" s="26"/>
      <c r="W182" s="26"/>
      <c r="X182" s="26"/>
      <c r="AB182" s="26"/>
      <c r="AC182" s="26"/>
      <c r="AD182" s="26"/>
      <c r="AF182" s="26"/>
      <c r="AG182" s="26"/>
      <c r="AI182" s="26"/>
      <c r="AJ182" s="26"/>
      <c r="AK182" s="26"/>
      <c r="AL182" s="26"/>
      <c r="AM182" s="26"/>
      <c r="AN182" s="26"/>
    </row>
    <row r="183" spans="16:40" ht="14.25" customHeight="1" x14ac:dyDescent="0.45">
      <c r="P183" s="29"/>
      <c r="Q183" s="26"/>
      <c r="R183" s="30"/>
      <c r="S183" s="26"/>
      <c r="T183" s="29"/>
      <c r="U183" s="26"/>
      <c r="W183" s="26"/>
      <c r="X183" s="26"/>
      <c r="AB183" s="26"/>
      <c r="AC183" s="26"/>
      <c r="AD183" s="26"/>
      <c r="AF183" s="26"/>
      <c r="AG183" s="26"/>
      <c r="AI183" s="26"/>
      <c r="AJ183" s="26"/>
      <c r="AK183" s="26"/>
      <c r="AL183" s="26"/>
      <c r="AM183" s="26"/>
      <c r="AN183" s="26"/>
    </row>
    <row r="184" spans="16:40" ht="14.25" customHeight="1" x14ac:dyDescent="0.45">
      <c r="P184" s="29"/>
      <c r="Q184" s="26"/>
      <c r="R184" s="30"/>
      <c r="S184" s="26"/>
      <c r="T184" s="29"/>
      <c r="U184" s="26"/>
      <c r="W184" s="26"/>
      <c r="X184" s="26"/>
      <c r="AB184" s="26"/>
      <c r="AC184" s="26"/>
      <c r="AD184" s="26"/>
      <c r="AF184" s="26"/>
      <c r="AG184" s="26"/>
      <c r="AI184" s="26"/>
      <c r="AJ184" s="26"/>
      <c r="AK184" s="26"/>
      <c r="AL184" s="26"/>
      <c r="AM184" s="26"/>
      <c r="AN184" s="26"/>
    </row>
    <row r="185" spans="16:40" ht="14.25" customHeight="1" x14ac:dyDescent="0.45">
      <c r="P185" s="29"/>
      <c r="Q185" s="26"/>
      <c r="R185" s="30"/>
      <c r="S185" s="26"/>
      <c r="T185" s="29"/>
      <c r="U185" s="26"/>
      <c r="W185" s="26"/>
      <c r="X185" s="26"/>
      <c r="AB185" s="26"/>
      <c r="AC185" s="26"/>
      <c r="AD185" s="26"/>
      <c r="AF185" s="26"/>
      <c r="AG185" s="26"/>
      <c r="AI185" s="26"/>
      <c r="AJ185" s="26"/>
      <c r="AK185" s="26"/>
      <c r="AL185" s="26"/>
      <c r="AM185" s="26"/>
      <c r="AN185" s="26"/>
    </row>
    <row r="186" spans="16:40" ht="14.25" customHeight="1" x14ac:dyDescent="0.45">
      <c r="P186" s="29"/>
      <c r="Q186" s="26"/>
      <c r="R186" s="30"/>
      <c r="S186" s="26"/>
      <c r="T186" s="29"/>
      <c r="U186" s="26"/>
      <c r="W186" s="26"/>
      <c r="X186" s="26"/>
      <c r="AB186" s="26"/>
      <c r="AC186" s="26"/>
      <c r="AD186" s="26"/>
      <c r="AF186" s="26"/>
      <c r="AG186" s="26"/>
      <c r="AI186" s="26"/>
      <c r="AJ186" s="26"/>
      <c r="AK186" s="26"/>
      <c r="AL186" s="26"/>
      <c r="AM186" s="26"/>
      <c r="AN186" s="26"/>
    </row>
    <row r="187" spans="16:40" ht="14.25" customHeight="1" x14ac:dyDescent="0.45">
      <c r="P187" s="29"/>
      <c r="Q187" s="26"/>
      <c r="R187" s="30"/>
      <c r="S187" s="26"/>
      <c r="T187" s="29"/>
      <c r="U187" s="26"/>
      <c r="W187" s="26"/>
      <c r="X187" s="26"/>
      <c r="AB187" s="26"/>
      <c r="AC187" s="26"/>
      <c r="AD187" s="26"/>
      <c r="AF187" s="26"/>
      <c r="AG187" s="26"/>
      <c r="AI187" s="26"/>
      <c r="AJ187" s="26"/>
      <c r="AK187" s="26"/>
      <c r="AL187" s="26"/>
      <c r="AM187" s="26"/>
      <c r="AN187" s="26"/>
    </row>
    <row r="188" spans="16:40" ht="14.25" customHeight="1" x14ac:dyDescent="0.45">
      <c r="P188" s="29"/>
      <c r="Q188" s="26"/>
      <c r="R188" s="30"/>
      <c r="S188" s="26"/>
      <c r="T188" s="29"/>
      <c r="U188" s="26"/>
      <c r="W188" s="26"/>
      <c r="X188" s="26"/>
      <c r="AB188" s="26"/>
      <c r="AC188" s="26"/>
      <c r="AD188" s="26"/>
      <c r="AF188" s="26"/>
      <c r="AG188" s="26"/>
      <c r="AI188" s="26"/>
      <c r="AJ188" s="26"/>
      <c r="AK188" s="26"/>
      <c r="AL188" s="26"/>
      <c r="AM188" s="26"/>
      <c r="AN188" s="26"/>
    </row>
    <row r="189" spans="16:40" ht="14.25" customHeight="1" x14ac:dyDescent="0.45">
      <c r="P189" s="29"/>
      <c r="Q189" s="26"/>
      <c r="R189" s="30"/>
      <c r="S189" s="26"/>
      <c r="T189" s="29"/>
      <c r="U189" s="26"/>
      <c r="W189" s="26"/>
      <c r="X189" s="26"/>
      <c r="AB189" s="26"/>
      <c r="AC189" s="26"/>
      <c r="AD189" s="26"/>
      <c r="AF189" s="26"/>
      <c r="AG189" s="26"/>
      <c r="AI189" s="26"/>
      <c r="AJ189" s="26"/>
      <c r="AK189" s="26"/>
      <c r="AL189" s="26"/>
      <c r="AM189" s="26"/>
      <c r="AN189" s="26"/>
    </row>
    <row r="190" spans="16:40" ht="14.25" customHeight="1" x14ac:dyDescent="0.45">
      <c r="P190" s="29"/>
      <c r="Q190" s="26"/>
      <c r="R190" s="30"/>
      <c r="S190" s="26"/>
      <c r="T190" s="29"/>
      <c r="U190" s="26"/>
      <c r="W190" s="26"/>
      <c r="X190" s="26"/>
      <c r="AB190" s="26"/>
      <c r="AC190" s="26"/>
      <c r="AD190" s="26"/>
      <c r="AF190" s="26"/>
      <c r="AG190" s="26"/>
      <c r="AI190" s="26"/>
      <c r="AJ190" s="26"/>
      <c r="AK190" s="26"/>
      <c r="AL190" s="26"/>
      <c r="AM190" s="26"/>
      <c r="AN190" s="26"/>
    </row>
    <row r="191" spans="16:40" ht="14.25" customHeight="1" x14ac:dyDescent="0.45">
      <c r="P191" s="29"/>
      <c r="Q191" s="26"/>
      <c r="R191" s="30"/>
      <c r="S191" s="26"/>
      <c r="T191" s="29"/>
      <c r="U191" s="26"/>
      <c r="W191" s="26"/>
      <c r="X191" s="26"/>
      <c r="AB191" s="26"/>
      <c r="AC191" s="26"/>
      <c r="AD191" s="26"/>
      <c r="AF191" s="26"/>
      <c r="AG191" s="26"/>
      <c r="AI191" s="26"/>
      <c r="AJ191" s="26"/>
      <c r="AK191" s="26"/>
      <c r="AL191" s="26"/>
      <c r="AM191" s="26"/>
      <c r="AN191" s="26"/>
    </row>
    <row r="192" spans="16:40" ht="14.25" customHeight="1" x14ac:dyDescent="0.45">
      <c r="P192" s="29"/>
      <c r="Q192" s="26"/>
      <c r="R192" s="30"/>
      <c r="S192" s="26"/>
      <c r="T192" s="29"/>
      <c r="U192" s="26"/>
      <c r="W192" s="26"/>
      <c r="X192" s="26"/>
      <c r="AB192" s="26"/>
      <c r="AC192" s="26"/>
      <c r="AD192" s="26"/>
      <c r="AF192" s="26"/>
      <c r="AG192" s="26"/>
      <c r="AI192" s="26"/>
      <c r="AJ192" s="26"/>
      <c r="AK192" s="26"/>
      <c r="AL192" s="26"/>
      <c r="AM192" s="26"/>
      <c r="AN192" s="26"/>
    </row>
    <row r="193" spans="16:40" ht="14.25" customHeight="1" x14ac:dyDescent="0.45">
      <c r="P193" s="29"/>
      <c r="Q193" s="26"/>
      <c r="R193" s="30"/>
      <c r="S193" s="26"/>
      <c r="T193" s="29"/>
      <c r="U193" s="26"/>
      <c r="W193" s="26"/>
      <c r="X193" s="26"/>
      <c r="AB193" s="26"/>
      <c r="AC193" s="26"/>
      <c r="AD193" s="26"/>
      <c r="AF193" s="26"/>
      <c r="AG193" s="26"/>
      <c r="AI193" s="26"/>
      <c r="AJ193" s="26"/>
      <c r="AK193" s="26"/>
      <c r="AL193" s="26"/>
      <c r="AM193" s="26"/>
      <c r="AN193" s="26"/>
    </row>
    <row r="194" spans="16:40" ht="14.25" customHeight="1" x14ac:dyDescent="0.45">
      <c r="P194" s="29"/>
      <c r="Q194" s="26"/>
      <c r="R194" s="30"/>
      <c r="S194" s="26"/>
      <c r="T194" s="29"/>
      <c r="U194" s="26"/>
      <c r="W194" s="26"/>
      <c r="X194" s="26"/>
      <c r="AB194" s="26"/>
      <c r="AC194" s="26"/>
      <c r="AD194" s="26"/>
      <c r="AF194" s="26"/>
      <c r="AG194" s="26"/>
      <c r="AI194" s="26"/>
      <c r="AJ194" s="26"/>
      <c r="AK194" s="26"/>
      <c r="AL194" s="26"/>
      <c r="AM194" s="26"/>
      <c r="AN194" s="26"/>
    </row>
    <row r="195" spans="16:40" ht="14.25" customHeight="1" x14ac:dyDescent="0.45">
      <c r="P195" s="29"/>
      <c r="Q195" s="26"/>
      <c r="R195" s="30"/>
      <c r="S195" s="26"/>
      <c r="T195" s="29"/>
      <c r="U195" s="26"/>
      <c r="W195" s="26"/>
      <c r="X195" s="26"/>
      <c r="AB195" s="26"/>
      <c r="AC195" s="26"/>
      <c r="AD195" s="26"/>
      <c r="AF195" s="26"/>
      <c r="AG195" s="26"/>
      <c r="AI195" s="26"/>
      <c r="AJ195" s="26"/>
      <c r="AK195" s="26"/>
      <c r="AL195" s="26"/>
      <c r="AM195" s="26"/>
      <c r="AN195" s="26"/>
    </row>
    <row r="196" spans="16:40" ht="14.25" customHeight="1" x14ac:dyDescent="0.45">
      <c r="P196" s="29"/>
      <c r="Q196" s="26"/>
      <c r="R196" s="30"/>
      <c r="S196" s="26"/>
      <c r="T196" s="29"/>
      <c r="U196" s="26"/>
      <c r="W196" s="26"/>
      <c r="X196" s="26"/>
      <c r="AB196" s="26"/>
      <c r="AC196" s="26"/>
      <c r="AD196" s="26"/>
      <c r="AF196" s="26"/>
      <c r="AG196" s="26"/>
      <c r="AI196" s="26"/>
      <c r="AJ196" s="26"/>
      <c r="AK196" s="26"/>
      <c r="AL196" s="26"/>
      <c r="AM196" s="26"/>
      <c r="AN196" s="26"/>
    </row>
    <row r="197" spans="16:40" ht="14.25" customHeight="1" x14ac:dyDescent="0.45">
      <c r="P197" s="29"/>
      <c r="Q197" s="26"/>
      <c r="R197" s="30"/>
      <c r="S197" s="26"/>
      <c r="T197" s="29"/>
      <c r="U197" s="26"/>
      <c r="W197" s="26"/>
      <c r="X197" s="26"/>
      <c r="AB197" s="26"/>
      <c r="AC197" s="26"/>
      <c r="AD197" s="26"/>
      <c r="AF197" s="26"/>
      <c r="AG197" s="26"/>
      <c r="AI197" s="26"/>
      <c r="AJ197" s="26"/>
      <c r="AK197" s="26"/>
      <c r="AL197" s="26"/>
      <c r="AM197" s="26"/>
      <c r="AN197" s="26"/>
    </row>
    <row r="198" spans="16:40" ht="9.75" customHeight="1" x14ac:dyDescent="0.45">
      <c r="P198" s="29"/>
      <c r="Q198" s="26"/>
      <c r="R198" s="30"/>
      <c r="S198" s="26"/>
      <c r="T198" s="29"/>
      <c r="U198" s="26"/>
      <c r="W198" s="26"/>
      <c r="X198" s="26"/>
      <c r="AB198" s="26"/>
      <c r="AC198" s="26"/>
      <c r="AD198" s="26"/>
      <c r="AF198" s="26"/>
      <c r="AG198" s="26"/>
      <c r="AI198" s="26"/>
      <c r="AJ198" s="26"/>
      <c r="AK198" s="26"/>
      <c r="AL198" s="26"/>
      <c r="AM198" s="26"/>
      <c r="AN198" s="26"/>
    </row>
    <row r="199" spans="16:40" ht="14.25" customHeight="1" x14ac:dyDescent="0.45">
      <c r="P199" s="29"/>
      <c r="Q199" s="26"/>
      <c r="R199" s="30"/>
      <c r="S199" s="26"/>
      <c r="T199" s="29"/>
      <c r="U199" s="26"/>
      <c r="W199" s="26"/>
      <c r="X199" s="26"/>
      <c r="AB199" s="26"/>
      <c r="AC199" s="26"/>
      <c r="AD199" s="26"/>
      <c r="AF199" s="26"/>
      <c r="AG199" s="26"/>
      <c r="AI199" s="26"/>
      <c r="AJ199" s="26"/>
      <c r="AK199" s="26"/>
      <c r="AL199" s="26"/>
      <c r="AM199" s="26"/>
      <c r="AN199" s="26"/>
    </row>
    <row r="200" spans="16:40" ht="14.25" customHeight="1" x14ac:dyDescent="0.45">
      <c r="P200" s="29"/>
      <c r="Q200" s="26"/>
      <c r="R200" s="30"/>
      <c r="S200" s="26"/>
      <c r="T200" s="29"/>
      <c r="U200" s="26"/>
      <c r="W200" s="26"/>
      <c r="X200" s="26"/>
      <c r="AB200" s="26"/>
      <c r="AC200" s="26"/>
      <c r="AD200" s="26"/>
      <c r="AF200" s="26"/>
      <c r="AG200" s="26"/>
      <c r="AI200" s="26"/>
      <c r="AJ200" s="26"/>
      <c r="AK200" s="26"/>
      <c r="AL200" s="26"/>
      <c r="AM200" s="26"/>
      <c r="AN200" s="26"/>
    </row>
    <row r="201" spans="16:40" ht="14.25" customHeight="1" x14ac:dyDescent="0.45">
      <c r="P201" s="29"/>
      <c r="Q201" s="26"/>
      <c r="R201" s="30"/>
      <c r="S201" s="26"/>
      <c r="T201" s="29"/>
      <c r="U201" s="26"/>
      <c r="W201" s="26"/>
      <c r="X201" s="26"/>
      <c r="AB201" s="26"/>
      <c r="AC201" s="26"/>
      <c r="AD201" s="26"/>
      <c r="AF201" s="26"/>
      <c r="AG201" s="26"/>
      <c r="AI201" s="26"/>
      <c r="AJ201" s="26"/>
      <c r="AK201" s="26"/>
      <c r="AL201" s="26"/>
      <c r="AM201" s="26"/>
      <c r="AN201" s="26"/>
    </row>
    <row r="202" spans="16:40" ht="14.25" customHeight="1" x14ac:dyDescent="0.45">
      <c r="P202" s="29"/>
      <c r="Q202" s="26"/>
      <c r="R202" s="30"/>
      <c r="S202" s="26"/>
      <c r="T202" s="29"/>
      <c r="U202" s="26"/>
      <c r="W202" s="26"/>
      <c r="X202" s="26"/>
      <c r="AB202" s="26"/>
      <c r="AC202" s="26"/>
      <c r="AD202" s="26"/>
      <c r="AF202" s="26"/>
      <c r="AG202" s="26"/>
      <c r="AI202" s="26"/>
      <c r="AJ202" s="26"/>
      <c r="AK202" s="26"/>
      <c r="AL202" s="26"/>
      <c r="AM202" s="26"/>
      <c r="AN202" s="26"/>
    </row>
    <row r="203" spans="16:40" ht="14.25" customHeight="1" x14ac:dyDescent="0.45">
      <c r="P203" s="29"/>
      <c r="Q203" s="26"/>
      <c r="R203" s="30"/>
      <c r="S203" s="26"/>
      <c r="T203" s="29"/>
      <c r="U203" s="26"/>
      <c r="W203" s="26"/>
      <c r="X203" s="26"/>
      <c r="AB203" s="26"/>
      <c r="AC203" s="26"/>
      <c r="AD203" s="26"/>
      <c r="AF203" s="26"/>
      <c r="AG203" s="26"/>
      <c r="AI203" s="26"/>
      <c r="AJ203" s="26"/>
      <c r="AK203" s="26"/>
      <c r="AL203" s="26"/>
      <c r="AM203" s="26"/>
      <c r="AN203" s="26"/>
    </row>
    <row r="204" spans="16:40" ht="14.25" customHeight="1" x14ac:dyDescent="0.45">
      <c r="P204" s="29"/>
      <c r="Q204" s="26"/>
      <c r="R204" s="30"/>
      <c r="S204" s="26"/>
      <c r="T204" s="29"/>
      <c r="U204" s="26"/>
      <c r="W204" s="26"/>
      <c r="X204" s="26"/>
      <c r="AB204" s="26"/>
      <c r="AC204" s="26"/>
      <c r="AD204" s="26"/>
      <c r="AF204" s="26"/>
      <c r="AG204" s="26"/>
      <c r="AI204" s="26"/>
      <c r="AJ204" s="26"/>
      <c r="AK204" s="26"/>
      <c r="AL204" s="26"/>
      <c r="AM204" s="26"/>
      <c r="AN204" s="26"/>
    </row>
    <row r="205" spans="16:40" ht="14.25" customHeight="1" x14ac:dyDescent="0.45">
      <c r="P205" s="29"/>
      <c r="Q205" s="26"/>
      <c r="R205" s="30"/>
      <c r="S205" s="26"/>
      <c r="T205" s="29"/>
      <c r="U205" s="26"/>
      <c r="W205" s="26"/>
      <c r="X205" s="26"/>
      <c r="AB205" s="26"/>
      <c r="AC205" s="26"/>
      <c r="AD205" s="26"/>
      <c r="AF205" s="26"/>
      <c r="AG205" s="26"/>
      <c r="AI205" s="26"/>
      <c r="AJ205" s="26"/>
      <c r="AK205" s="26"/>
      <c r="AL205" s="26"/>
      <c r="AM205" s="26"/>
      <c r="AN205" s="26"/>
    </row>
    <row r="206" spans="16:40" ht="14.25" customHeight="1" x14ac:dyDescent="0.45">
      <c r="P206" s="29"/>
      <c r="Q206" s="26"/>
      <c r="R206" s="30"/>
      <c r="S206" s="26"/>
      <c r="T206" s="29"/>
      <c r="U206" s="26"/>
      <c r="W206" s="26"/>
      <c r="X206" s="26"/>
      <c r="AB206" s="26"/>
      <c r="AC206" s="26"/>
      <c r="AD206" s="26"/>
      <c r="AF206" s="26"/>
      <c r="AG206" s="26"/>
      <c r="AI206" s="26"/>
      <c r="AJ206" s="26"/>
      <c r="AK206" s="26"/>
      <c r="AL206" s="26"/>
      <c r="AM206" s="26"/>
      <c r="AN206" s="26"/>
    </row>
    <row r="207" spans="16:40" ht="14.25" customHeight="1" x14ac:dyDescent="0.45">
      <c r="P207" s="29"/>
      <c r="Q207" s="26"/>
      <c r="R207" s="30"/>
      <c r="S207" s="26"/>
      <c r="T207" s="29"/>
      <c r="U207" s="26"/>
      <c r="W207" s="26"/>
      <c r="X207" s="26"/>
      <c r="AB207" s="26"/>
      <c r="AC207" s="26"/>
      <c r="AD207" s="26"/>
      <c r="AF207" s="26"/>
      <c r="AG207" s="26"/>
      <c r="AI207" s="26"/>
      <c r="AJ207" s="26"/>
      <c r="AK207" s="26"/>
      <c r="AL207" s="26"/>
      <c r="AM207" s="26"/>
      <c r="AN207" s="26"/>
    </row>
    <row r="208" spans="16:40" ht="14.25" customHeight="1" x14ac:dyDescent="0.45">
      <c r="P208" s="29"/>
      <c r="Q208" s="26"/>
      <c r="R208" s="30"/>
      <c r="S208" s="26"/>
      <c r="T208" s="29"/>
      <c r="U208" s="26"/>
      <c r="W208" s="26"/>
      <c r="X208" s="26"/>
      <c r="AB208" s="26"/>
      <c r="AC208" s="26"/>
      <c r="AD208" s="26"/>
      <c r="AF208" s="26"/>
      <c r="AG208" s="26"/>
      <c r="AI208" s="26"/>
      <c r="AJ208" s="26"/>
      <c r="AK208" s="26"/>
      <c r="AL208" s="26"/>
      <c r="AM208" s="26"/>
      <c r="AN208" s="26"/>
    </row>
    <row r="209" spans="16:40" ht="14.25" customHeight="1" x14ac:dyDescent="0.45">
      <c r="P209" s="29"/>
      <c r="Q209" s="26"/>
      <c r="R209" s="30"/>
      <c r="S209" s="26"/>
      <c r="T209" s="29"/>
      <c r="U209" s="26"/>
      <c r="W209" s="26"/>
      <c r="X209" s="26"/>
      <c r="AB209" s="26"/>
      <c r="AC209" s="26"/>
      <c r="AD209" s="26"/>
      <c r="AF209" s="26"/>
      <c r="AG209" s="26"/>
      <c r="AI209" s="26"/>
      <c r="AJ209" s="26"/>
      <c r="AK209" s="26"/>
      <c r="AL209" s="26"/>
      <c r="AM209" s="26"/>
      <c r="AN209" s="26"/>
    </row>
    <row r="210" spans="16:40" ht="14.25" customHeight="1" x14ac:dyDescent="0.45">
      <c r="P210" s="29"/>
      <c r="Q210" s="26"/>
      <c r="R210" s="30"/>
      <c r="S210" s="26"/>
      <c r="T210" s="29"/>
      <c r="U210" s="26"/>
      <c r="W210" s="26"/>
      <c r="X210" s="26"/>
      <c r="AB210" s="26"/>
      <c r="AC210" s="26"/>
      <c r="AD210" s="26"/>
      <c r="AF210" s="26"/>
      <c r="AG210" s="26"/>
      <c r="AI210" s="26"/>
      <c r="AJ210" s="26"/>
      <c r="AK210" s="26"/>
      <c r="AL210" s="26"/>
      <c r="AM210" s="26"/>
      <c r="AN210" s="26"/>
    </row>
    <row r="211" spans="16:40" ht="14.25" customHeight="1" x14ac:dyDescent="0.45">
      <c r="P211" s="29"/>
      <c r="Q211" s="26"/>
      <c r="R211" s="30"/>
      <c r="S211" s="26"/>
      <c r="T211" s="29"/>
      <c r="U211" s="26"/>
      <c r="W211" s="26"/>
      <c r="X211" s="26"/>
      <c r="AB211" s="26"/>
      <c r="AC211" s="26"/>
      <c r="AD211" s="26"/>
      <c r="AF211" s="26"/>
      <c r="AG211" s="26"/>
      <c r="AI211" s="26"/>
      <c r="AJ211" s="26"/>
      <c r="AK211" s="26"/>
      <c r="AL211" s="26"/>
      <c r="AM211" s="26"/>
      <c r="AN211" s="26"/>
    </row>
    <row r="212" spans="16:40" ht="14.25" customHeight="1" x14ac:dyDescent="0.45">
      <c r="P212" s="29"/>
      <c r="Q212" s="26"/>
      <c r="R212" s="30"/>
      <c r="S212" s="26"/>
      <c r="T212" s="29"/>
      <c r="U212" s="26"/>
      <c r="W212" s="26"/>
      <c r="X212" s="26"/>
      <c r="AB212" s="26"/>
      <c r="AC212" s="26"/>
      <c r="AD212" s="26"/>
      <c r="AF212" s="26"/>
      <c r="AG212" s="26"/>
      <c r="AI212" s="26"/>
      <c r="AJ212" s="26"/>
      <c r="AK212" s="26"/>
      <c r="AL212" s="26"/>
      <c r="AM212" s="26"/>
      <c r="AN212" s="26"/>
    </row>
    <row r="213" spans="16:40" ht="14.25" customHeight="1" x14ac:dyDescent="0.45">
      <c r="P213" s="29"/>
      <c r="Q213" s="26"/>
      <c r="R213" s="30"/>
      <c r="S213" s="26"/>
      <c r="T213" s="29"/>
      <c r="U213" s="26"/>
      <c r="W213" s="26"/>
      <c r="X213" s="26"/>
      <c r="AB213" s="26"/>
      <c r="AC213" s="26"/>
      <c r="AD213" s="26"/>
      <c r="AF213" s="26"/>
      <c r="AG213" s="26"/>
      <c r="AI213" s="26"/>
      <c r="AJ213" s="26"/>
      <c r="AK213" s="26"/>
      <c r="AL213" s="26"/>
      <c r="AM213" s="26"/>
      <c r="AN213" s="26"/>
    </row>
    <row r="214" spans="16:40" ht="14.25" customHeight="1" x14ac:dyDescent="0.45">
      <c r="P214" s="29"/>
      <c r="Q214" s="26"/>
      <c r="R214" s="30"/>
      <c r="S214" s="26"/>
      <c r="T214" s="29"/>
      <c r="U214" s="26"/>
      <c r="W214" s="26"/>
      <c r="X214" s="26"/>
      <c r="AB214" s="26"/>
      <c r="AC214" s="26"/>
      <c r="AD214" s="26"/>
      <c r="AF214" s="26"/>
      <c r="AG214" s="26"/>
      <c r="AI214" s="26"/>
      <c r="AJ214" s="26"/>
      <c r="AK214" s="26"/>
      <c r="AL214" s="26"/>
      <c r="AM214" s="26"/>
      <c r="AN214" s="26"/>
    </row>
    <row r="215" spans="16:40" ht="14.25" customHeight="1" x14ac:dyDescent="0.45">
      <c r="P215" s="29"/>
      <c r="Q215" s="26"/>
      <c r="R215" s="30"/>
      <c r="S215" s="26"/>
      <c r="T215" s="29"/>
      <c r="U215" s="26"/>
      <c r="W215" s="26"/>
      <c r="X215" s="26"/>
      <c r="AB215" s="26"/>
      <c r="AC215" s="26"/>
      <c r="AD215" s="26"/>
      <c r="AF215" s="26"/>
      <c r="AG215" s="26"/>
      <c r="AI215" s="26"/>
      <c r="AJ215" s="26"/>
      <c r="AK215" s="26"/>
      <c r="AL215" s="26"/>
      <c r="AM215" s="26"/>
      <c r="AN215" s="26"/>
    </row>
    <row r="216" spans="16:40" ht="14.25" customHeight="1" x14ac:dyDescent="0.45">
      <c r="P216" s="29"/>
      <c r="Q216" s="26"/>
      <c r="R216" s="30"/>
      <c r="S216" s="26"/>
      <c r="T216" s="29"/>
      <c r="U216" s="26"/>
      <c r="W216" s="26"/>
      <c r="X216" s="26"/>
      <c r="AB216" s="26"/>
      <c r="AC216" s="26"/>
      <c r="AD216" s="26"/>
      <c r="AF216" s="26"/>
      <c r="AG216" s="26"/>
      <c r="AI216" s="26"/>
      <c r="AJ216" s="26"/>
      <c r="AK216" s="26"/>
      <c r="AL216" s="26"/>
      <c r="AM216" s="26"/>
      <c r="AN216" s="26"/>
    </row>
    <row r="217" spans="16:40" ht="14.25" customHeight="1" x14ac:dyDescent="0.45">
      <c r="P217" s="29"/>
      <c r="Q217" s="26"/>
      <c r="R217" s="30"/>
      <c r="S217" s="26"/>
      <c r="T217" s="29"/>
      <c r="U217" s="26"/>
      <c r="W217" s="26"/>
      <c r="X217" s="26"/>
      <c r="AB217" s="26"/>
      <c r="AC217" s="26"/>
      <c r="AD217" s="26"/>
      <c r="AF217" s="26"/>
      <c r="AG217" s="26"/>
      <c r="AI217" s="26"/>
      <c r="AJ217" s="26"/>
      <c r="AK217" s="26"/>
      <c r="AL217" s="26"/>
      <c r="AM217" s="26"/>
      <c r="AN217" s="26"/>
    </row>
    <row r="218" spans="16:40" ht="14.25" customHeight="1" x14ac:dyDescent="0.45">
      <c r="P218" s="29"/>
      <c r="Q218" s="26"/>
      <c r="R218" s="30"/>
      <c r="S218" s="26"/>
      <c r="T218" s="29"/>
      <c r="U218" s="26"/>
      <c r="W218" s="26"/>
      <c r="X218" s="26"/>
      <c r="AB218" s="26"/>
      <c r="AC218" s="26"/>
      <c r="AD218" s="26"/>
      <c r="AF218" s="26"/>
      <c r="AG218" s="26"/>
      <c r="AI218" s="26"/>
      <c r="AJ218" s="26"/>
      <c r="AK218" s="26"/>
      <c r="AL218" s="26"/>
      <c r="AM218" s="26"/>
      <c r="AN218" s="26"/>
    </row>
    <row r="219" spans="16:40" ht="14.25" customHeight="1" x14ac:dyDescent="0.45">
      <c r="P219" s="29"/>
      <c r="Q219" s="26"/>
      <c r="R219" s="30"/>
      <c r="S219" s="26"/>
      <c r="T219" s="29"/>
      <c r="U219" s="26"/>
      <c r="W219" s="26"/>
      <c r="X219" s="26"/>
      <c r="AB219" s="26"/>
      <c r="AC219" s="26"/>
      <c r="AD219" s="26"/>
      <c r="AF219" s="26"/>
      <c r="AG219" s="26"/>
      <c r="AI219" s="26"/>
      <c r="AJ219" s="26"/>
      <c r="AK219" s="26"/>
      <c r="AL219" s="26"/>
      <c r="AM219" s="26"/>
      <c r="AN219" s="26"/>
    </row>
    <row r="220" spans="16:40" ht="14.25" customHeight="1" x14ac:dyDescent="0.45">
      <c r="P220" s="29"/>
      <c r="Q220" s="26"/>
      <c r="R220" s="30"/>
      <c r="S220" s="26"/>
      <c r="T220" s="29"/>
      <c r="U220" s="26"/>
      <c r="W220" s="26"/>
      <c r="X220" s="26"/>
      <c r="AB220" s="26"/>
      <c r="AC220" s="26"/>
      <c r="AD220" s="26"/>
      <c r="AF220" s="26"/>
      <c r="AG220" s="26"/>
      <c r="AI220" s="26"/>
      <c r="AJ220" s="26"/>
      <c r="AK220" s="26"/>
      <c r="AL220" s="26"/>
      <c r="AM220" s="26"/>
      <c r="AN220" s="26"/>
    </row>
    <row r="221" spans="16:40" ht="14.25" customHeight="1" x14ac:dyDescent="0.45">
      <c r="P221" s="29"/>
      <c r="Q221" s="26"/>
      <c r="R221" s="30"/>
      <c r="S221" s="26"/>
      <c r="T221" s="29"/>
      <c r="U221" s="26"/>
      <c r="W221" s="26"/>
      <c r="X221" s="26"/>
      <c r="AB221" s="26"/>
      <c r="AC221" s="26"/>
      <c r="AD221" s="26"/>
      <c r="AF221" s="26"/>
      <c r="AG221" s="26"/>
      <c r="AI221" s="26"/>
      <c r="AJ221" s="26"/>
      <c r="AK221" s="26"/>
      <c r="AL221" s="26"/>
      <c r="AM221" s="26"/>
      <c r="AN221" s="26"/>
    </row>
    <row r="222" spans="16:40" ht="14.25" customHeight="1" x14ac:dyDescent="0.45">
      <c r="P222" s="29"/>
      <c r="Q222" s="26"/>
      <c r="R222" s="30"/>
      <c r="S222" s="26"/>
      <c r="T222" s="29"/>
      <c r="U222" s="26"/>
      <c r="W222" s="26"/>
      <c r="X222" s="26"/>
      <c r="AB222" s="26"/>
      <c r="AC222" s="26"/>
      <c r="AD222" s="26"/>
      <c r="AF222" s="26"/>
      <c r="AG222" s="26"/>
      <c r="AI222" s="26"/>
      <c r="AJ222" s="26"/>
      <c r="AK222" s="26"/>
      <c r="AL222" s="26"/>
      <c r="AM222" s="26"/>
      <c r="AN222" s="26"/>
    </row>
    <row r="223" spans="16:40" ht="14.25" customHeight="1" x14ac:dyDescent="0.45">
      <c r="P223" s="29"/>
      <c r="Q223" s="26"/>
      <c r="R223" s="30"/>
      <c r="S223" s="26"/>
      <c r="T223" s="29"/>
      <c r="U223" s="26"/>
      <c r="W223" s="26"/>
      <c r="X223" s="26"/>
      <c r="AB223" s="26"/>
      <c r="AC223" s="26"/>
      <c r="AD223" s="26"/>
      <c r="AF223" s="26"/>
      <c r="AG223" s="26"/>
      <c r="AI223" s="26"/>
      <c r="AJ223" s="26"/>
      <c r="AK223" s="26"/>
      <c r="AL223" s="26"/>
      <c r="AM223" s="26"/>
      <c r="AN223" s="26"/>
    </row>
    <row r="224" spans="16:40" ht="14.25" customHeight="1" x14ac:dyDescent="0.45">
      <c r="P224" s="29"/>
      <c r="Q224" s="26"/>
      <c r="R224" s="30"/>
      <c r="S224" s="26"/>
      <c r="T224" s="29"/>
      <c r="U224" s="26"/>
      <c r="W224" s="26"/>
      <c r="X224" s="26"/>
      <c r="AB224" s="26"/>
      <c r="AC224" s="26"/>
      <c r="AD224" s="26"/>
      <c r="AF224" s="26"/>
      <c r="AG224" s="26"/>
      <c r="AI224" s="26"/>
      <c r="AJ224" s="26"/>
      <c r="AK224" s="26"/>
      <c r="AL224" s="26"/>
      <c r="AM224" s="26"/>
      <c r="AN224" s="26"/>
    </row>
    <row r="225" spans="16:40" ht="14.25" customHeight="1" x14ac:dyDescent="0.45">
      <c r="P225" s="29"/>
      <c r="Q225" s="26"/>
      <c r="R225" s="30"/>
      <c r="S225" s="26"/>
      <c r="T225" s="29"/>
      <c r="U225" s="26"/>
      <c r="W225" s="26"/>
      <c r="X225" s="26"/>
      <c r="AB225" s="26"/>
      <c r="AC225" s="26"/>
      <c r="AD225" s="26"/>
      <c r="AF225" s="26"/>
      <c r="AG225" s="26"/>
      <c r="AI225" s="26"/>
      <c r="AJ225" s="26"/>
      <c r="AK225" s="26"/>
      <c r="AL225" s="26"/>
      <c r="AM225" s="26"/>
      <c r="AN225" s="26"/>
    </row>
    <row r="226" spans="16:40" ht="14.25" customHeight="1" x14ac:dyDescent="0.45">
      <c r="P226" s="29"/>
      <c r="Q226" s="26"/>
      <c r="R226" s="30"/>
      <c r="S226" s="26"/>
      <c r="T226" s="29"/>
      <c r="U226" s="26"/>
      <c r="W226" s="26"/>
      <c r="X226" s="26"/>
      <c r="AB226" s="26"/>
      <c r="AC226" s="26"/>
      <c r="AD226" s="26"/>
      <c r="AF226" s="26"/>
      <c r="AG226" s="26"/>
      <c r="AI226" s="26"/>
      <c r="AJ226" s="26"/>
      <c r="AK226" s="26"/>
      <c r="AL226" s="26"/>
      <c r="AM226" s="26"/>
      <c r="AN226" s="26"/>
    </row>
    <row r="227" spans="16:40" ht="14.25" customHeight="1" x14ac:dyDescent="0.45">
      <c r="P227" s="29"/>
      <c r="Q227" s="26"/>
      <c r="R227" s="30"/>
      <c r="S227" s="26"/>
      <c r="T227" s="29"/>
      <c r="U227" s="26"/>
      <c r="W227" s="26"/>
      <c r="X227" s="26"/>
      <c r="AB227" s="26"/>
      <c r="AC227" s="26"/>
      <c r="AD227" s="26"/>
      <c r="AF227" s="26"/>
      <c r="AG227" s="26"/>
      <c r="AI227" s="26"/>
      <c r="AJ227" s="26"/>
      <c r="AK227" s="26"/>
      <c r="AL227" s="26"/>
      <c r="AM227" s="26"/>
      <c r="AN227" s="26"/>
    </row>
    <row r="228" spans="16:40" ht="14.25" customHeight="1" x14ac:dyDescent="0.45">
      <c r="P228" s="29"/>
      <c r="Q228" s="26"/>
      <c r="R228" s="30"/>
      <c r="S228" s="26"/>
      <c r="T228" s="29"/>
      <c r="U228" s="26"/>
      <c r="W228" s="26"/>
      <c r="X228" s="26"/>
      <c r="AB228" s="26"/>
      <c r="AC228" s="26"/>
      <c r="AD228" s="26"/>
      <c r="AF228" s="26"/>
      <c r="AG228" s="26"/>
      <c r="AI228" s="26"/>
      <c r="AJ228" s="26"/>
      <c r="AK228" s="26"/>
      <c r="AL228" s="26"/>
      <c r="AM228" s="26"/>
      <c r="AN228" s="26"/>
    </row>
    <row r="229" spans="16:40" ht="14.25" customHeight="1" x14ac:dyDescent="0.45">
      <c r="P229" s="29"/>
      <c r="Q229" s="26"/>
      <c r="R229" s="30"/>
      <c r="S229" s="26"/>
      <c r="T229" s="29"/>
      <c r="U229" s="26"/>
      <c r="W229" s="26"/>
      <c r="X229" s="26"/>
      <c r="AB229" s="26"/>
      <c r="AC229" s="26"/>
      <c r="AD229" s="26"/>
      <c r="AF229" s="26"/>
      <c r="AG229" s="26"/>
      <c r="AI229" s="26"/>
      <c r="AJ229" s="26"/>
      <c r="AK229" s="26"/>
      <c r="AL229" s="26"/>
      <c r="AM229" s="26"/>
      <c r="AN229" s="26"/>
    </row>
    <row r="230" spans="16:40" ht="14.25" customHeight="1" x14ac:dyDescent="0.45">
      <c r="P230" s="29"/>
      <c r="Q230" s="26"/>
      <c r="R230" s="30"/>
      <c r="S230" s="26"/>
      <c r="T230" s="29"/>
      <c r="U230" s="26"/>
      <c r="W230" s="26"/>
      <c r="X230" s="26"/>
      <c r="AB230" s="26"/>
      <c r="AC230" s="26"/>
      <c r="AD230" s="26"/>
      <c r="AF230" s="26"/>
      <c r="AG230" s="26"/>
      <c r="AI230" s="26"/>
      <c r="AJ230" s="26"/>
      <c r="AK230" s="26"/>
      <c r="AL230" s="26"/>
      <c r="AM230" s="26"/>
      <c r="AN230" s="26"/>
    </row>
    <row r="231" spans="16:40" ht="14.25" customHeight="1" x14ac:dyDescent="0.45">
      <c r="P231" s="29"/>
      <c r="Q231" s="26"/>
      <c r="R231" s="30"/>
      <c r="S231" s="26"/>
      <c r="T231" s="29"/>
      <c r="U231" s="26"/>
      <c r="W231" s="26"/>
      <c r="X231" s="26"/>
      <c r="AB231" s="26"/>
      <c r="AC231" s="26"/>
      <c r="AD231" s="26"/>
      <c r="AF231" s="26"/>
      <c r="AG231" s="26"/>
      <c r="AI231" s="26"/>
      <c r="AJ231" s="26"/>
      <c r="AK231" s="26"/>
      <c r="AL231" s="26"/>
      <c r="AM231" s="26"/>
      <c r="AN231" s="26"/>
    </row>
    <row r="232" spans="16:40" ht="14.25" customHeight="1" x14ac:dyDescent="0.45">
      <c r="P232" s="29"/>
      <c r="Q232" s="26"/>
      <c r="R232" s="30"/>
      <c r="S232" s="26"/>
      <c r="T232" s="29"/>
      <c r="U232" s="26"/>
      <c r="W232" s="26"/>
      <c r="X232" s="26"/>
      <c r="AB232" s="26"/>
      <c r="AC232" s="26"/>
      <c r="AD232" s="26"/>
      <c r="AF232" s="26"/>
      <c r="AG232" s="26"/>
      <c r="AI232" s="26"/>
      <c r="AJ232" s="26"/>
      <c r="AK232" s="26"/>
      <c r="AL232" s="26"/>
      <c r="AM232" s="26"/>
      <c r="AN232" s="26"/>
    </row>
    <row r="233" spans="16:40" ht="14.25" customHeight="1" x14ac:dyDescent="0.45">
      <c r="P233" s="29"/>
      <c r="Q233" s="26"/>
      <c r="R233" s="30"/>
      <c r="S233" s="26"/>
      <c r="T233" s="29"/>
      <c r="U233" s="26"/>
      <c r="W233" s="26"/>
      <c r="X233" s="26"/>
      <c r="AB233" s="26"/>
      <c r="AC233" s="26"/>
      <c r="AD233" s="26"/>
      <c r="AF233" s="26"/>
      <c r="AG233" s="26"/>
      <c r="AI233" s="26"/>
      <c r="AJ233" s="26"/>
      <c r="AK233" s="26"/>
      <c r="AL233" s="26"/>
      <c r="AM233" s="26"/>
      <c r="AN233" s="26"/>
    </row>
    <row r="234" spans="16:40" ht="14.25" customHeight="1" x14ac:dyDescent="0.45">
      <c r="P234" s="29"/>
      <c r="Q234" s="26"/>
      <c r="R234" s="30"/>
      <c r="S234" s="26"/>
      <c r="T234" s="29"/>
      <c r="U234" s="26"/>
      <c r="W234" s="26"/>
      <c r="X234" s="26"/>
      <c r="AB234" s="26"/>
      <c r="AC234" s="26"/>
      <c r="AD234" s="26"/>
      <c r="AF234" s="26"/>
      <c r="AG234" s="26"/>
      <c r="AI234" s="26"/>
      <c r="AJ234" s="26"/>
      <c r="AK234" s="26"/>
      <c r="AL234" s="26"/>
      <c r="AM234" s="26"/>
      <c r="AN234" s="26"/>
    </row>
    <row r="235" spans="16:40" ht="14.25" customHeight="1" x14ac:dyDescent="0.45">
      <c r="P235" s="29"/>
      <c r="Q235" s="26"/>
      <c r="R235" s="30"/>
      <c r="S235" s="26"/>
      <c r="T235" s="29"/>
      <c r="U235" s="26"/>
      <c r="W235" s="26"/>
      <c r="X235" s="26"/>
      <c r="AB235" s="26"/>
      <c r="AC235" s="26"/>
      <c r="AD235" s="26"/>
      <c r="AF235" s="26"/>
      <c r="AG235" s="26"/>
      <c r="AI235" s="26"/>
      <c r="AJ235" s="26"/>
      <c r="AK235" s="26"/>
      <c r="AL235" s="26"/>
      <c r="AM235" s="26"/>
      <c r="AN235" s="26"/>
    </row>
    <row r="236" spans="16:40" ht="14.25" customHeight="1" x14ac:dyDescent="0.45">
      <c r="P236" s="29"/>
      <c r="Q236" s="26"/>
      <c r="R236" s="30"/>
      <c r="S236" s="26"/>
      <c r="T236" s="29"/>
      <c r="U236" s="26"/>
      <c r="W236" s="26"/>
      <c r="X236" s="26"/>
      <c r="AB236" s="26"/>
      <c r="AC236" s="26"/>
      <c r="AD236" s="26"/>
      <c r="AF236" s="26"/>
      <c r="AG236" s="26"/>
      <c r="AI236" s="26"/>
      <c r="AJ236" s="26"/>
      <c r="AK236" s="26"/>
      <c r="AL236" s="26"/>
      <c r="AM236" s="26"/>
      <c r="AN236" s="26"/>
    </row>
    <row r="237" spans="16:40" ht="14.25" customHeight="1" x14ac:dyDescent="0.45">
      <c r="P237" s="29"/>
      <c r="Q237" s="26"/>
      <c r="R237" s="30"/>
      <c r="S237" s="26"/>
      <c r="T237" s="29"/>
      <c r="U237" s="26"/>
      <c r="W237" s="26"/>
      <c r="X237" s="26"/>
      <c r="AB237" s="26"/>
      <c r="AC237" s="26"/>
      <c r="AD237" s="26"/>
      <c r="AF237" s="26"/>
      <c r="AG237" s="26"/>
      <c r="AI237" s="26"/>
      <c r="AJ237" s="26"/>
      <c r="AK237" s="26"/>
      <c r="AL237" s="26"/>
      <c r="AM237" s="26"/>
      <c r="AN237" s="26"/>
    </row>
    <row r="238" spans="16:40" ht="14.25" customHeight="1" x14ac:dyDescent="0.45">
      <c r="P238" s="29"/>
      <c r="Q238" s="26"/>
      <c r="R238" s="30"/>
      <c r="S238" s="26"/>
      <c r="T238" s="29"/>
      <c r="U238" s="26"/>
      <c r="W238" s="26"/>
      <c r="X238" s="26"/>
      <c r="AB238" s="26"/>
      <c r="AC238" s="26"/>
      <c r="AD238" s="26"/>
      <c r="AF238" s="26"/>
      <c r="AG238" s="26"/>
      <c r="AI238" s="26"/>
      <c r="AJ238" s="26"/>
      <c r="AK238" s="26"/>
      <c r="AL238" s="26"/>
      <c r="AM238" s="26"/>
      <c r="AN238" s="26"/>
    </row>
    <row r="239" spans="16:40" ht="14.25" customHeight="1" x14ac:dyDescent="0.45">
      <c r="P239" s="29"/>
      <c r="Q239" s="26"/>
      <c r="R239" s="30"/>
      <c r="S239" s="26"/>
      <c r="T239" s="29"/>
      <c r="U239" s="26"/>
      <c r="W239" s="26"/>
      <c r="X239" s="26"/>
      <c r="AB239" s="26"/>
      <c r="AC239" s="26"/>
      <c r="AD239" s="26"/>
      <c r="AF239" s="26"/>
      <c r="AG239" s="26"/>
      <c r="AI239" s="26"/>
      <c r="AJ239" s="26"/>
      <c r="AK239" s="26"/>
      <c r="AL239" s="26"/>
      <c r="AM239" s="26"/>
      <c r="AN239" s="26"/>
    </row>
    <row r="240" spans="16:40" ht="14.25" customHeight="1" x14ac:dyDescent="0.45">
      <c r="P240" s="29"/>
      <c r="Q240" s="26"/>
      <c r="R240" s="30"/>
      <c r="S240" s="26"/>
      <c r="T240" s="29"/>
      <c r="U240" s="26"/>
      <c r="W240" s="26"/>
      <c r="X240" s="26"/>
      <c r="AB240" s="26"/>
      <c r="AC240" s="26"/>
      <c r="AD240" s="26"/>
      <c r="AF240" s="26"/>
      <c r="AG240" s="26"/>
      <c r="AI240" s="26"/>
      <c r="AJ240" s="26"/>
      <c r="AK240" s="26"/>
      <c r="AL240" s="26"/>
      <c r="AM240" s="26"/>
      <c r="AN240" s="26"/>
    </row>
    <row r="241" spans="16:40" ht="14.25" customHeight="1" x14ac:dyDescent="0.45">
      <c r="P241" s="29"/>
      <c r="Q241" s="26"/>
      <c r="R241" s="30"/>
      <c r="S241" s="26"/>
      <c r="T241" s="29"/>
      <c r="U241" s="26"/>
      <c r="W241" s="26"/>
      <c r="X241" s="26"/>
      <c r="AB241" s="26"/>
      <c r="AC241" s="26"/>
      <c r="AD241" s="26"/>
      <c r="AF241" s="26"/>
      <c r="AG241" s="26"/>
      <c r="AI241" s="26"/>
      <c r="AJ241" s="26"/>
      <c r="AK241" s="26"/>
      <c r="AL241" s="26"/>
      <c r="AM241" s="26"/>
      <c r="AN241" s="26"/>
    </row>
    <row r="242" spans="16:40" ht="14.25" customHeight="1" x14ac:dyDescent="0.45">
      <c r="P242" s="29"/>
      <c r="Q242" s="26"/>
      <c r="R242" s="30"/>
      <c r="S242" s="26"/>
      <c r="T242" s="29"/>
      <c r="U242" s="26"/>
      <c r="W242" s="26"/>
      <c r="X242" s="26"/>
      <c r="AB242" s="26"/>
      <c r="AC242" s="26"/>
      <c r="AD242" s="26"/>
      <c r="AF242" s="26"/>
      <c r="AG242" s="26"/>
      <c r="AI242" s="26"/>
      <c r="AJ242" s="26"/>
      <c r="AK242" s="26"/>
      <c r="AL242" s="26"/>
      <c r="AM242" s="26"/>
      <c r="AN242" s="26"/>
    </row>
    <row r="243" spans="16:40" ht="14.25" customHeight="1" x14ac:dyDescent="0.45">
      <c r="P243" s="29"/>
      <c r="Q243" s="26"/>
      <c r="R243" s="30"/>
      <c r="S243" s="26"/>
      <c r="T243" s="29"/>
      <c r="U243" s="26"/>
      <c r="W243" s="26"/>
      <c r="X243" s="26"/>
      <c r="AB243" s="26"/>
      <c r="AC243" s="26"/>
      <c r="AD243" s="26"/>
      <c r="AF243" s="26"/>
      <c r="AG243" s="26"/>
      <c r="AI243" s="26"/>
      <c r="AJ243" s="26"/>
      <c r="AK243" s="26"/>
      <c r="AL243" s="26"/>
      <c r="AM243" s="26"/>
      <c r="AN243" s="26"/>
    </row>
    <row r="244" spans="16:40" ht="14.25" customHeight="1" x14ac:dyDescent="0.45">
      <c r="P244" s="29"/>
      <c r="Q244" s="26"/>
      <c r="R244" s="30"/>
      <c r="S244" s="26"/>
      <c r="T244" s="29"/>
      <c r="U244" s="26"/>
      <c r="W244" s="26"/>
      <c r="X244" s="26"/>
      <c r="AB244" s="26"/>
      <c r="AC244" s="26"/>
      <c r="AD244" s="26"/>
      <c r="AF244" s="26"/>
      <c r="AG244" s="26"/>
      <c r="AI244" s="26"/>
      <c r="AJ244" s="26"/>
      <c r="AK244" s="26"/>
      <c r="AL244" s="26"/>
      <c r="AM244" s="26"/>
      <c r="AN244" s="26"/>
    </row>
    <row r="245" spans="16:40" ht="14.25" customHeight="1" x14ac:dyDescent="0.45">
      <c r="P245" s="29"/>
      <c r="Q245" s="26"/>
      <c r="R245" s="30"/>
      <c r="S245" s="26"/>
      <c r="T245" s="29"/>
      <c r="U245" s="26"/>
      <c r="W245" s="26"/>
      <c r="X245" s="26"/>
      <c r="AB245" s="26"/>
      <c r="AC245" s="26"/>
      <c r="AD245" s="26"/>
      <c r="AF245" s="26"/>
      <c r="AG245" s="26"/>
      <c r="AI245" s="26"/>
      <c r="AJ245" s="26"/>
      <c r="AK245" s="26"/>
      <c r="AL245" s="26"/>
      <c r="AM245" s="26"/>
      <c r="AN245" s="26"/>
    </row>
    <row r="246" spans="16:40" ht="14.25" customHeight="1" x14ac:dyDescent="0.45">
      <c r="P246" s="29"/>
      <c r="Q246" s="26"/>
      <c r="R246" s="30"/>
      <c r="S246" s="26"/>
      <c r="T246" s="29"/>
      <c r="U246" s="26"/>
      <c r="W246" s="26"/>
      <c r="X246" s="26"/>
      <c r="AB246" s="26"/>
      <c r="AC246" s="26"/>
      <c r="AD246" s="26"/>
      <c r="AF246" s="26"/>
      <c r="AG246" s="26"/>
      <c r="AI246" s="26"/>
      <c r="AJ246" s="26"/>
      <c r="AK246" s="26"/>
      <c r="AL246" s="26"/>
      <c r="AM246" s="26"/>
      <c r="AN246" s="26"/>
    </row>
    <row r="247" spans="16:40" ht="14.25" customHeight="1" x14ac:dyDescent="0.45">
      <c r="P247" s="29"/>
      <c r="Q247" s="26"/>
      <c r="R247" s="30"/>
      <c r="S247" s="26"/>
      <c r="T247" s="29"/>
      <c r="U247" s="26"/>
      <c r="W247" s="26"/>
      <c r="X247" s="26"/>
      <c r="AB247" s="26"/>
      <c r="AC247" s="26"/>
      <c r="AD247" s="26"/>
      <c r="AF247" s="26"/>
      <c r="AG247" s="26"/>
      <c r="AI247" s="26"/>
      <c r="AJ247" s="26"/>
      <c r="AK247" s="26"/>
      <c r="AL247" s="26"/>
      <c r="AM247" s="26"/>
      <c r="AN247" s="26"/>
    </row>
    <row r="248" spans="16:40" ht="14.25" customHeight="1" x14ac:dyDescent="0.45">
      <c r="P248" s="29"/>
      <c r="Q248" s="26"/>
      <c r="R248" s="30"/>
      <c r="S248" s="26"/>
      <c r="T248" s="29"/>
      <c r="U248" s="26"/>
      <c r="W248" s="26"/>
      <c r="X248" s="26"/>
      <c r="AB248" s="26"/>
      <c r="AC248" s="26"/>
      <c r="AD248" s="26"/>
      <c r="AF248" s="26"/>
      <c r="AG248" s="26"/>
      <c r="AI248" s="26"/>
      <c r="AJ248" s="26"/>
      <c r="AK248" s="26"/>
      <c r="AL248" s="26"/>
      <c r="AM248" s="26"/>
      <c r="AN248" s="26"/>
    </row>
    <row r="249" spans="16:40" ht="14.25" customHeight="1" x14ac:dyDescent="0.45">
      <c r="P249" s="29"/>
      <c r="Q249" s="26"/>
      <c r="R249" s="30"/>
      <c r="S249" s="26"/>
      <c r="T249" s="29"/>
      <c r="U249" s="26"/>
      <c r="W249" s="26"/>
      <c r="X249" s="26"/>
      <c r="AB249" s="26"/>
      <c r="AC249" s="26"/>
      <c r="AD249" s="26"/>
      <c r="AF249" s="26"/>
      <c r="AG249" s="26"/>
      <c r="AI249" s="26"/>
      <c r="AJ249" s="26"/>
      <c r="AK249" s="26"/>
      <c r="AL249" s="26"/>
      <c r="AM249" s="26"/>
      <c r="AN249" s="26"/>
    </row>
    <row r="250" spans="16:40" ht="14.25" customHeight="1" x14ac:dyDescent="0.45">
      <c r="P250" s="29"/>
      <c r="Q250" s="26"/>
      <c r="R250" s="30"/>
      <c r="S250" s="26"/>
      <c r="T250" s="29"/>
      <c r="U250" s="26"/>
      <c r="W250" s="26"/>
      <c r="X250" s="26"/>
      <c r="AB250" s="26"/>
      <c r="AC250" s="26"/>
      <c r="AD250" s="26"/>
      <c r="AF250" s="26"/>
      <c r="AG250" s="26"/>
      <c r="AI250" s="26"/>
      <c r="AJ250" s="26"/>
      <c r="AK250" s="26"/>
      <c r="AL250" s="26"/>
      <c r="AM250" s="26"/>
      <c r="AN250" s="26"/>
    </row>
    <row r="251" spans="16:40" ht="14.25" customHeight="1" x14ac:dyDescent="0.45">
      <c r="P251" s="29"/>
      <c r="Q251" s="26"/>
      <c r="R251" s="30"/>
      <c r="S251" s="26"/>
      <c r="T251" s="29"/>
      <c r="U251" s="26"/>
      <c r="W251" s="26"/>
      <c r="X251" s="26"/>
      <c r="AB251" s="26"/>
      <c r="AC251" s="26"/>
      <c r="AD251" s="26"/>
      <c r="AF251" s="26"/>
      <c r="AG251" s="26"/>
      <c r="AI251" s="26"/>
      <c r="AJ251" s="26"/>
      <c r="AK251" s="26"/>
      <c r="AL251" s="26"/>
      <c r="AM251" s="26"/>
      <c r="AN251" s="26"/>
    </row>
    <row r="252" spans="16:40" ht="14.25" customHeight="1" x14ac:dyDescent="0.45">
      <c r="P252" s="29"/>
      <c r="Q252" s="26"/>
      <c r="R252" s="30"/>
      <c r="S252" s="26"/>
      <c r="T252" s="29"/>
      <c r="U252" s="26"/>
      <c r="W252" s="26"/>
      <c r="X252" s="26"/>
      <c r="AB252" s="26"/>
      <c r="AC252" s="26"/>
      <c r="AD252" s="26"/>
      <c r="AF252" s="26"/>
      <c r="AG252" s="26"/>
      <c r="AI252" s="26"/>
      <c r="AJ252" s="26"/>
      <c r="AK252" s="26"/>
      <c r="AL252" s="26"/>
      <c r="AM252" s="26"/>
      <c r="AN252" s="26"/>
    </row>
    <row r="253" spans="16:40" ht="14.25" customHeight="1" x14ac:dyDescent="0.45">
      <c r="P253" s="29"/>
      <c r="Q253" s="26"/>
      <c r="R253" s="30"/>
      <c r="S253" s="26"/>
      <c r="T253" s="29"/>
      <c r="U253" s="26"/>
      <c r="W253" s="26"/>
      <c r="X253" s="26"/>
      <c r="AB253" s="26"/>
      <c r="AC253" s="26"/>
      <c r="AD253" s="26"/>
      <c r="AF253" s="26"/>
      <c r="AG253" s="26"/>
      <c r="AI253" s="26"/>
      <c r="AJ253" s="26"/>
      <c r="AK253" s="26"/>
      <c r="AL253" s="26"/>
      <c r="AM253" s="26"/>
      <c r="AN253" s="26"/>
    </row>
    <row r="254" spans="16:40" ht="14.25" customHeight="1" x14ac:dyDescent="0.45">
      <c r="P254" s="29"/>
      <c r="Q254" s="26"/>
      <c r="R254" s="30"/>
      <c r="S254" s="26"/>
      <c r="T254" s="29"/>
      <c r="U254" s="26"/>
      <c r="W254" s="26"/>
      <c r="X254" s="26"/>
      <c r="AB254" s="26"/>
      <c r="AC254" s="26"/>
      <c r="AD254" s="26"/>
      <c r="AF254" s="26"/>
      <c r="AG254" s="26"/>
      <c r="AI254" s="26"/>
      <c r="AJ254" s="26"/>
      <c r="AK254" s="26"/>
      <c r="AL254" s="26"/>
      <c r="AM254" s="26"/>
      <c r="AN254" s="26"/>
    </row>
    <row r="255" spans="16:40" ht="14.25" customHeight="1" x14ac:dyDescent="0.45">
      <c r="P255" s="29"/>
      <c r="Q255" s="26"/>
      <c r="R255" s="30"/>
      <c r="S255" s="26"/>
      <c r="T255" s="29"/>
      <c r="U255" s="26"/>
      <c r="W255" s="26"/>
      <c r="X255" s="26"/>
      <c r="AB255" s="26"/>
      <c r="AC255" s="26"/>
      <c r="AD255" s="26"/>
      <c r="AF255" s="26"/>
      <c r="AG255" s="26"/>
      <c r="AI255" s="26"/>
      <c r="AJ255" s="26"/>
      <c r="AK255" s="26"/>
      <c r="AL255" s="26"/>
      <c r="AM255" s="26"/>
      <c r="AN255" s="26"/>
    </row>
    <row r="256" spans="16:40" ht="14.25" customHeight="1" x14ac:dyDescent="0.45">
      <c r="P256" s="29"/>
      <c r="Q256" s="26"/>
      <c r="R256" s="30"/>
      <c r="S256" s="26"/>
      <c r="T256" s="29"/>
      <c r="U256" s="26"/>
      <c r="W256" s="26"/>
      <c r="X256" s="26"/>
      <c r="AB256" s="26"/>
      <c r="AC256" s="26"/>
      <c r="AD256" s="26"/>
      <c r="AF256" s="26"/>
      <c r="AG256" s="26"/>
      <c r="AI256" s="26"/>
      <c r="AJ256" s="26"/>
      <c r="AK256" s="26"/>
      <c r="AL256" s="26"/>
      <c r="AM256" s="26"/>
      <c r="AN256" s="26"/>
    </row>
    <row r="257" spans="16:40" ht="14.25" customHeight="1" x14ac:dyDescent="0.45">
      <c r="P257" s="29"/>
      <c r="Q257" s="26"/>
      <c r="R257" s="30"/>
      <c r="S257" s="26"/>
      <c r="T257" s="29"/>
      <c r="U257" s="26"/>
      <c r="W257" s="26"/>
      <c r="X257" s="26"/>
      <c r="AB257" s="26"/>
      <c r="AC257" s="26"/>
      <c r="AD257" s="26"/>
      <c r="AF257" s="26"/>
      <c r="AG257" s="26"/>
      <c r="AI257" s="26"/>
      <c r="AJ257" s="26"/>
      <c r="AK257" s="26"/>
      <c r="AL257" s="26"/>
      <c r="AM257" s="26"/>
      <c r="AN257" s="26"/>
    </row>
    <row r="258" spans="16:40" ht="14.25" customHeight="1" x14ac:dyDescent="0.45">
      <c r="P258" s="29"/>
      <c r="Q258" s="26"/>
      <c r="R258" s="30"/>
      <c r="S258" s="26"/>
      <c r="T258" s="29"/>
      <c r="U258" s="26"/>
      <c r="W258" s="26"/>
      <c r="X258" s="26"/>
      <c r="AB258" s="26"/>
      <c r="AC258" s="26"/>
      <c r="AD258" s="26"/>
      <c r="AF258" s="26"/>
      <c r="AG258" s="26"/>
      <c r="AI258" s="26"/>
      <c r="AJ258" s="26"/>
      <c r="AK258" s="26"/>
      <c r="AL258" s="26"/>
      <c r="AM258" s="26"/>
      <c r="AN258" s="26"/>
    </row>
    <row r="259" spans="16:40" ht="14.25" customHeight="1" x14ac:dyDescent="0.45">
      <c r="P259" s="29"/>
      <c r="Q259" s="26"/>
      <c r="R259" s="30"/>
      <c r="S259" s="26"/>
      <c r="T259" s="29"/>
      <c r="U259" s="26"/>
      <c r="W259" s="26"/>
      <c r="X259" s="26"/>
      <c r="AB259" s="26"/>
      <c r="AC259" s="26"/>
      <c r="AD259" s="26"/>
      <c r="AF259" s="26"/>
      <c r="AG259" s="26"/>
      <c r="AI259" s="26"/>
      <c r="AJ259" s="26"/>
      <c r="AK259" s="26"/>
      <c r="AL259" s="26"/>
      <c r="AM259" s="26"/>
      <c r="AN259" s="26"/>
    </row>
    <row r="260" spans="16:40" ht="14.25" customHeight="1" x14ac:dyDescent="0.45">
      <c r="P260" s="29"/>
      <c r="Q260" s="26"/>
      <c r="R260" s="30"/>
      <c r="S260" s="26"/>
      <c r="T260" s="29"/>
      <c r="U260" s="26"/>
      <c r="W260" s="26"/>
      <c r="X260" s="26"/>
      <c r="AB260" s="26"/>
      <c r="AC260" s="26"/>
      <c r="AD260" s="26"/>
      <c r="AF260" s="26"/>
      <c r="AG260" s="26"/>
      <c r="AI260" s="26"/>
      <c r="AJ260" s="26"/>
      <c r="AK260" s="26"/>
      <c r="AL260" s="26"/>
      <c r="AM260" s="26"/>
      <c r="AN260" s="26"/>
    </row>
    <row r="261" spans="16:40" ht="14.25" customHeight="1" x14ac:dyDescent="0.45">
      <c r="P261" s="29"/>
      <c r="Q261" s="26"/>
      <c r="R261" s="30"/>
      <c r="S261" s="26"/>
      <c r="T261" s="29"/>
      <c r="U261" s="26"/>
      <c r="W261" s="26"/>
      <c r="X261" s="26"/>
      <c r="AB261" s="26"/>
      <c r="AC261" s="26"/>
      <c r="AD261" s="26"/>
      <c r="AF261" s="26"/>
      <c r="AG261" s="26"/>
      <c r="AI261" s="26"/>
      <c r="AJ261" s="26"/>
      <c r="AK261" s="26"/>
      <c r="AL261" s="26"/>
      <c r="AM261" s="26"/>
      <c r="AN261" s="26"/>
    </row>
    <row r="262" spans="16:40" ht="14.25" customHeight="1" x14ac:dyDescent="0.45">
      <c r="P262" s="29"/>
      <c r="Q262" s="26"/>
      <c r="R262" s="30"/>
      <c r="S262" s="26"/>
      <c r="T262" s="29"/>
      <c r="U262" s="26"/>
      <c r="W262" s="26"/>
      <c r="X262" s="26"/>
      <c r="AB262" s="26"/>
      <c r="AC262" s="26"/>
      <c r="AD262" s="26"/>
      <c r="AF262" s="26"/>
      <c r="AG262" s="26"/>
      <c r="AI262" s="26"/>
      <c r="AJ262" s="26"/>
      <c r="AK262" s="26"/>
      <c r="AL262" s="26"/>
      <c r="AM262" s="26"/>
      <c r="AN262" s="26"/>
    </row>
    <row r="263" spans="16:40" ht="14.25" customHeight="1" x14ac:dyDescent="0.45">
      <c r="P263" s="29"/>
      <c r="Q263" s="26"/>
      <c r="R263" s="30"/>
      <c r="S263" s="26"/>
      <c r="T263" s="29"/>
      <c r="U263" s="26"/>
      <c r="W263" s="26"/>
      <c r="X263" s="26"/>
      <c r="AB263" s="26"/>
      <c r="AC263" s="26"/>
      <c r="AD263" s="26"/>
      <c r="AF263" s="26"/>
      <c r="AG263" s="26"/>
      <c r="AI263" s="26"/>
      <c r="AJ263" s="26"/>
      <c r="AK263" s="26"/>
      <c r="AL263" s="26"/>
      <c r="AM263" s="26"/>
      <c r="AN263" s="26"/>
    </row>
    <row r="264" spans="16:40" ht="14.25" customHeight="1" x14ac:dyDescent="0.45">
      <c r="P264" s="29"/>
      <c r="Q264" s="26"/>
      <c r="R264" s="30"/>
      <c r="S264" s="26"/>
      <c r="T264" s="29"/>
      <c r="U264" s="26"/>
      <c r="W264" s="26"/>
      <c r="X264" s="26"/>
      <c r="AB264" s="26"/>
      <c r="AC264" s="26"/>
      <c r="AD264" s="26"/>
      <c r="AF264" s="26"/>
      <c r="AG264" s="26"/>
      <c r="AI264" s="26"/>
      <c r="AJ264" s="26"/>
      <c r="AK264" s="26"/>
      <c r="AL264" s="26"/>
      <c r="AM264" s="26"/>
      <c r="AN264" s="26"/>
    </row>
    <row r="265" spans="16:40" ht="14.25" customHeight="1" x14ac:dyDescent="0.45">
      <c r="P265" s="29"/>
      <c r="Q265" s="26"/>
      <c r="R265" s="30"/>
      <c r="S265" s="26"/>
      <c r="T265" s="29"/>
      <c r="U265" s="26"/>
      <c r="W265" s="26"/>
      <c r="X265" s="26"/>
      <c r="AB265" s="26"/>
      <c r="AC265" s="26"/>
      <c r="AD265" s="26"/>
      <c r="AF265" s="26"/>
      <c r="AG265" s="26"/>
      <c r="AI265" s="26"/>
      <c r="AJ265" s="26"/>
      <c r="AK265" s="26"/>
      <c r="AL265" s="26"/>
      <c r="AM265" s="26"/>
      <c r="AN265" s="26"/>
    </row>
    <row r="266" spans="16:40" ht="14.25" customHeight="1" x14ac:dyDescent="0.45">
      <c r="P266" s="29"/>
      <c r="Q266" s="26"/>
      <c r="R266" s="30"/>
      <c r="S266" s="26"/>
      <c r="T266" s="29"/>
      <c r="U266" s="26"/>
      <c r="W266" s="26"/>
      <c r="X266" s="26"/>
      <c r="AB266" s="26"/>
      <c r="AC266" s="26"/>
      <c r="AD266" s="26"/>
      <c r="AF266" s="26"/>
      <c r="AG266" s="26"/>
      <c r="AI266" s="26"/>
      <c r="AJ266" s="26"/>
      <c r="AK266" s="26"/>
      <c r="AL266" s="26"/>
      <c r="AM266" s="26"/>
      <c r="AN266" s="26"/>
    </row>
    <row r="267" spans="16:40" ht="14.25" customHeight="1" x14ac:dyDescent="0.45">
      <c r="P267" s="29"/>
      <c r="Q267" s="26"/>
      <c r="R267" s="30"/>
      <c r="S267" s="26"/>
      <c r="T267" s="29"/>
      <c r="U267" s="26"/>
      <c r="W267" s="26"/>
      <c r="X267" s="26"/>
      <c r="AB267" s="26"/>
      <c r="AC267" s="26"/>
      <c r="AD267" s="26"/>
      <c r="AF267" s="26"/>
      <c r="AG267" s="26"/>
      <c r="AI267" s="26"/>
      <c r="AJ267" s="26"/>
      <c r="AK267" s="26"/>
      <c r="AL267" s="26"/>
      <c r="AM267" s="26"/>
      <c r="AN267" s="26"/>
    </row>
    <row r="268" spans="16:40" ht="14.25" customHeight="1" x14ac:dyDescent="0.45">
      <c r="P268" s="29"/>
      <c r="Q268" s="26"/>
      <c r="R268" s="30"/>
      <c r="S268" s="26"/>
      <c r="T268" s="29"/>
      <c r="U268" s="26"/>
      <c r="W268" s="26"/>
      <c r="X268" s="26"/>
      <c r="AB268" s="26"/>
      <c r="AC268" s="26"/>
      <c r="AD268" s="26"/>
      <c r="AF268" s="26"/>
      <c r="AG268" s="26"/>
      <c r="AI268" s="26"/>
      <c r="AJ268" s="26"/>
      <c r="AK268" s="26"/>
      <c r="AL268" s="26"/>
      <c r="AM268" s="26"/>
      <c r="AN268" s="26"/>
    </row>
    <row r="269" spans="16:40" ht="14.25" customHeight="1" x14ac:dyDescent="0.45">
      <c r="P269" s="29"/>
      <c r="Q269" s="26"/>
      <c r="R269" s="30"/>
      <c r="S269" s="26"/>
      <c r="T269" s="29"/>
      <c r="U269" s="26"/>
      <c r="W269" s="26"/>
      <c r="X269" s="26"/>
      <c r="AB269" s="26"/>
      <c r="AC269" s="26"/>
      <c r="AD269" s="26"/>
      <c r="AF269" s="26"/>
      <c r="AG269" s="26"/>
      <c r="AI269" s="26"/>
      <c r="AJ269" s="26"/>
      <c r="AK269" s="26"/>
      <c r="AL269" s="26"/>
      <c r="AM269" s="26"/>
      <c r="AN269" s="26"/>
    </row>
    <row r="270" spans="16:40" ht="14.25" customHeight="1" x14ac:dyDescent="0.45">
      <c r="P270" s="29"/>
      <c r="Q270" s="26"/>
      <c r="R270" s="30"/>
      <c r="S270" s="26"/>
      <c r="T270" s="29"/>
      <c r="U270" s="26"/>
      <c r="W270" s="26"/>
      <c r="X270" s="26"/>
      <c r="AB270" s="26"/>
      <c r="AC270" s="26"/>
      <c r="AD270" s="26"/>
      <c r="AF270" s="26"/>
      <c r="AG270" s="26"/>
      <c r="AI270" s="26"/>
      <c r="AJ270" s="26"/>
      <c r="AK270" s="26"/>
      <c r="AL270" s="26"/>
      <c r="AM270" s="26"/>
      <c r="AN270" s="26"/>
    </row>
    <row r="271" spans="16:40" ht="14.25" customHeight="1" x14ac:dyDescent="0.45">
      <c r="P271" s="29"/>
      <c r="Q271" s="26"/>
      <c r="R271" s="30"/>
      <c r="S271" s="26"/>
      <c r="T271" s="29"/>
      <c r="U271" s="26"/>
      <c r="W271" s="26"/>
      <c r="X271" s="26"/>
      <c r="AB271" s="26"/>
      <c r="AC271" s="26"/>
      <c r="AD271" s="26"/>
      <c r="AF271" s="26"/>
      <c r="AG271" s="26"/>
      <c r="AI271" s="26"/>
      <c r="AJ271" s="26"/>
      <c r="AK271" s="26"/>
      <c r="AL271" s="26"/>
      <c r="AM271" s="26"/>
      <c r="AN271" s="26"/>
    </row>
    <row r="272" spans="16:40" ht="14.25" customHeight="1" x14ac:dyDescent="0.45">
      <c r="P272" s="29"/>
      <c r="Q272" s="26"/>
      <c r="R272" s="30"/>
      <c r="S272" s="26"/>
      <c r="T272" s="29"/>
      <c r="U272" s="26"/>
      <c r="W272" s="26"/>
      <c r="X272" s="26"/>
      <c r="AB272" s="26"/>
      <c r="AC272" s="26"/>
      <c r="AD272" s="26"/>
      <c r="AF272" s="26"/>
      <c r="AG272" s="26"/>
      <c r="AI272" s="26"/>
      <c r="AJ272" s="26"/>
      <c r="AK272" s="26"/>
      <c r="AL272" s="26"/>
      <c r="AM272" s="26"/>
      <c r="AN272" s="26"/>
    </row>
    <row r="273" spans="16:40" ht="14.25" customHeight="1" x14ac:dyDescent="0.45">
      <c r="P273" s="29"/>
      <c r="Q273" s="26"/>
      <c r="R273" s="30"/>
      <c r="S273" s="26"/>
      <c r="T273" s="29"/>
      <c r="U273" s="26"/>
      <c r="W273" s="26"/>
      <c r="X273" s="26"/>
      <c r="AB273" s="26"/>
      <c r="AC273" s="26"/>
      <c r="AD273" s="26"/>
      <c r="AF273" s="26"/>
      <c r="AG273" s="26"/>
      <c r="AI273" s="26"/>
      <c r="AJ273" s="26"/>
      <c r="AK273" s="26"/>
      <c r="AL273" s="26"/>
      <c r="AM273" s="26"/>
      <c r="AN273" s="26"/>
    </row>
    <row r="274" spans="16:40" ht="14.25" customHeight="1" x14ac:dyDescent="0.45">
      <c r="P274" s="29"/>
      <c r="Q274" s="26"/>
      <c r="R274" s="30"/>
      <c r="S274" s="26"/>
      <c r="T274" s="29"/>
      <c r="U274" s="26"/>
      <c r="W274" s="26"/>
      <c r="X274" s="26"/>
      <c r="AB274" s="26"/>
      <c r="AC274" s="26"/>
      <c r="AD274" s="26"/>
      <c r="AF274" s="26"/>
      <c r="AG274" s="26"/>
      <c r="AI274" s="26"/>
      <c r="AJ274" s="26"/>
      <c r="AK274" s="26"/>
      <c r="AL274" s="26"/>
      <c r="AM274" s="26"/>
      <c r="AN274" s="26"/>
    </row>
    <row r="275" spans="16:40" ht="14.25" customHeight="1" x14ac:dyDescent="0.45">
      <c r="P275" s="29"/>
      <c r="Q275" s="26"/>
      <c r="R275" s="30"/>
      <c r="S275" s="26"/>
      <c r="T275" s="29"/>
      <c r="U275" s="26"/>
      <c r="W275" s="26"/>
      <c r="X275" s="26"/>
      <c r="AB275" s="26"/>
      <c r="AC275" s="26"/>
      <c r="AD275" s="26"/>
      <c r="AF275" s="26"/>
      <c r="AG275" s="26"/>
      <c r="AI275" s="26"/>
      <c r="AJ275" s="26"/>
      <c r="AK275" s="26"/>
      <c r="AL275" s="26"/>
      <c r="AM275" s="26"/>
      <c r="AN275" s="26"/>
    </row>
    <row r="276" spans="16:40" ht="14.25" customHeight="1" x14ac:dyDescent="0.45">
      <c r="P276" s="29"/>
      <c r="Q276" s="26"/>
      <c r="R276" s="30"/>
      <c r="S276" s="26"/>
      <c r="T276" s="29"/>
      <c r="U276" s="26"/>
      <c r="W276" s="26"/>
      <c r="X276" s="26"/>
      <c r="AB276" s="26"/>
      <c r="AC276" s="26"/>
      <c r="AD276" s="26"/>
      <c r="AF276" s="26"/>
      <c r="AG276" s="26"/>
      <c r="AI276" s="26"/>
      <c r="AJ276" s="26"/>
      <c r="AK276" s="26"/>
      <c r="AL276" s="26"/>
      <c r="AM276" s="26"/>
      <c r="AN276" s="26"/>
    </row>
    <row r="277" spans="16:40" ht="14.25" customHeight="1" x14ac:dyDescent="0.45">
      <c r="P277" s="29"/>
      <c r="Q277" s="26"/>
      <c r="R277" s="30"/>
      <c r="S277" s="26"/>
      <c r="T277" s="29"/>
      <c r="U277" s="26"/>
      <c r="W277" s="26"/>
      <c r="X277" s="26"/>
      <c r="AB277" s="26"/>
      <c r="AC277" s="26"/>
      <c r="AD277" s="26"/>
      <c r="AF277" s="26"/>
      <c r="AG277" s="26"/>
      <c r="AI277" s="26"/>
      <c r="AJ277" s="26"/>
      <c r="AK277" s="26"/>
      <c r="AL277" s="26"/>
      <c r="AM277" s="26"/>
      <c r="AN277" s="26"/>
    </row>
    <row r="278" spans="16:40" ht="14.25" customHeight="1" x14ac:dyDescent="0.45">
      <c r="P278" s="29"/>
      <c r="Q278" s="26"/>
      <c r="R278" s="30"/>
      <c r="S278" s="26"/>
      <c r="T278" s="29"/>
      <c r="U278" s="26"/>
      <c r="W278" s="26"/>
      <c r="X278" s="26"/>
      <c r="AB278" s="26"/>
      <c r="AC278" s="26"/>
      <c r="AD278" s="26"/>
      <c r="AF278" s="26"/>
      <c r="AG278" s="26"/>
      <c r="AI278" s="26"/>
      <c r="AJ278" s="26"/>
      <c r="AK278" s="26"/>
      <c r="AL278" s="26"/>
      <c r="AM278" s="26"/>
      <c r="AN278" s="26"/>
    </row>
    <row r="279" spans="16:40" ht="14.25" customHeight="1" x14ac:dyDescent="0.45">
      <c r="P279" s="29"/>
      <c r="Q279" s="26"/>
      <c r="R279" s="30"/>
      <c r="S279" s="26"/>
      <c r="T279" s="29"/>
      <c r="U279" s="26"/>
      <c r="W279" s="26"/>
      <c r="X279" s="26"/>
      <c r="AB279" s="26"/>
      <c r="AC279" s="26"/>
      <c r="AD279" s="26"/>
      <c r="AF279" s="26"/>
      <c r="AG279" s="26"/>
      <c r="AI279" s="26"/>
      <c r="AJ279" s="26"/>
      <c r="AK279" s="26"/>
      <c r="AL279" s="26"/>
      <c r="AM279" s="26"/>
      <c r="AN279" s="26"/>
    </row>
    <row r="280" spans="16:40" ht="14.25" customHeight="1" x14ac:dyDescent="0.45">
      <c r="P280" s="29"/>
      <c r="Q280" s="26"/>
      <c r="R280" s="30"/>
      <c r="S280" s="26"/>
      <c r="T280" s="29"/>
      <c r="U280" s="26"/>
      <c r="W280" s="26"/>
      <c r="X280" s="26"/>
      <c r="AB280" s="26"/>
      <c r="AC280" s="26"/>
      <c r="AD280" s="26"/>
      <c r="AF280" s="26"/>
      <c r="AG280" s="26"/>
      <c r="AI280" s="26"/>
      <c r="AJ280" s="26"/>
      <c r="AK280" s="26"/>
      <c r="AL280" s="26"/>
      <c r="AM280" s="26"/>
      <c r="AN280" s="26"/>
    </row>
    <row r="281" spans="16:40" ht="14.25" customHeight="1" x14ac:dyDescent="0.45">
      <c r="P281" s="29"/>
      <c r="Q281" s="26"/>
      <c r="R281" s="30"/>
      <c r="S281" s="26"/>
      <c r="T281" s="29"/>
      <c r="U281" s="26"/>
      <c r="W281" s="26"/>
      <c r="X281" s="26"/>
      <c r="AB281" s="26"/>
      <c r="AC281" s="26"/>
      <c r="AD281" s="26"/>
      <c r="AF281" s="26"/>
      <c r="AG281" s="26"/>
      <c r="AI281" s="26"/>
      <c r="AJ281" s="26"/>
      <c r="AK281" s="26"/>
      <c r="AL281" s="26"/>
      <c r="AM281" s="26"/>
      <c r="AN281" s="26"/>
    </row>
    <row r="282" spans="16:40" ht="14.25" customHeight="1" x14ac:dyDescent="0.45">
      <c r="P282" s="29"/>
      <c r="Q282" s="26"/>
      <c r="R282" s="30"/>
      <c r="S282" s="26"/>
      <c r="T282" s="29"/>
      <c r="U282" s="26"/>
      <c r="W282" s="26"/>
      <c r="X282" s="26"/>
      <c r="AB282" s="26"/>
      <c r="AC282" s="26"/>
      <c r="AD282" s="26"/>
      <c r="AF282" s="26"/>
      <c r="AG282" s="26"/>
      <c r="AI282" s="26"/>
      <c r="AJ282" s="26"/>
      <c r="AK282" s="26"/>
      <c r="AL282" s="26"/>
      <c r="AM282" s="26"/>
      <c r="AN282" s="26"/>
    </row>
    <row r="283" spans="16:40" ht="14.25" customHeight="1" x14ac:dyDescent="0.45">
      <c r="P283" s="29"/>
      <c r="Q283" s="26"/>
      <c r="R283" s="30"/>
      <c r="S283" s="26"/>
      <c r="T283" s="29"/>
      <c r="U283" s="26"/>
      <c r="W283" s="26"/>
      <c r="X283" s="26"/>
      <c r="AB283" s="26"/>
      <c r="AC283" s="26"/>
      <c r="AD283" s="26"/>
      <c r="AF283" s="26"/>
      <c r="AG283" s="26"/>
      <c r="AI283" s="26"/>
      <c r="AJ283" s="26"/>
      <c r="AK283" s="26"/>
      <c r="AL283" s="26"/>
      <c r="AM283" s="26"/>
      <c r="AN283" s="26"/>
    </row>
    <row r="284" spans="16:40" ht="14.25" customHeight="1" x14ac:dyDescent="0.45">
      <c r="P284" s="29"/>
      <c r="Q284" s="26"/>
      <c r="R284" s="30"/>
      <c r="S284" s="26"/>
      <c r="T284" s="29"/>
      <c r="U284" s="26"/>
      <c r="W284" s="26"/>
      <c r="X284" s="26"/>
      <c r="AB284" s="26"/>
      <c r="AC284" s="26"/>
      <c r="AD284" s="26"/>
      <c r="AF284" s="26"/>
      <c r="AG284" s="26"/>
      <c r="AI284" s="26"/>
      <c r="AJ284" s="26"/>
      <c r="AK284" s="26"/>
      <c r="AL284" s="26"/>
      <c r="AM284" s="26"/>
      <c r="AN284" s="26"/>
    </row>
    <row r="285" spans="16:40" ht="14.25" customHeight="1" x14ac:dyDescent="0.45">
      <c r="P285" s="29"/>
      <c r="Q285" s="26"/>
      <c r="R285" s="30"/>
      <c r="S285" s="26"/>
      <c r="T285" s="29"/>
      <c r="U285" s="26"/>
      <c r="W285" s="26"/>
      <c r="X285" s="26"/>
      <c r="AB285" s="26"/>
      <c r="AC285" s="26"/>
      <c r="AD285" s="26"/>
      <c r="AF285" s="26"/>
      <c r="AG285" s="26"/>
      <c r="AI285" s="26"/>
      <c r="AJ285" s="26"/>
      <c r="AK285" s="26"/>
      <c r="AL285" s="26"/>
      <c r="AM285" s="26"/>
      <c r="AN285" s="26"/>
    </row>
    <row r="286" spans="16:40" ht="14.25" customHeight="1" x14ac:dyDescent="0.45">
      <c r="P286" s="29"/>
      <c r="Q286" s="26"/>
      <c r="R286" s="30"/>
      <c r="S286" s="26"/>
      <c r="T286" s="29"/>
      <c r="U286" s="26"/>
      <c r="W286" s="26"/>
      <c r="X286" s="26"/>
      <c r="AB286" s="26"/>
      <c r="AC286" s="26"/>
      <c r="AD286" s="26"/>
      <c r="AF286" s="26"/>
      <c r="AG286" s="26"/>
      <c r="AI286" s="26"/>
      <c r="AJ286" s="26"/>
      <c r="AK286" s="26"/>
      <c r="AL286" s="26"/>
      <c r="AM286" s="26"/>
      <c r="AN286" s="26"/>
    </row>
    <row r="287" spans="16:40" ht="14.25" customHeight="1" x14ac:dyDescent="0.45">
      <c r="P287" s="29"/>
      <c r="Q287" s="26"/>
      <c r="R287" s="30"/>
      <c r="S287" s="26"/>
      <c r="T287" s="29"/>
      <c r="U287" s="26"/>
      <c r="W287" s="26"/>
      <c r="X287" s="26"/>
      <c r="AB287" s="26"/>
      <c r="AC287" s="26"/>
      <c r="AD287" s="26"/>
      <c r="AF287" s="26"/>
      <c r="AG287" s="26"/>
      <c r="AI287" s="26"/>
      <c r="AJ287" s="26"/>
      <c r="AK287" s="26"/>
      <c r="AL287" s="26"/>
      <c r="AM287" s="26"/>
      <c r="AN287" s="26"/>
    </row>
    <row r="288" spans="16:40" ht="14.25" customHeight="1" x14ac:dyDescent="0.45">
      <c r="P288" s="29"/>
      <c r="Q288" s="26"/>
      <c r="R288" s="30"/>
      <c r="S288" s="26"/>
      <c r="T288" s="29"/>
      <c r="U288" s="26"/>
      <c r="W288" s="26"/>
      <c r="X288" s="26"/>
      <c r="AB288" s="26"/>
      <c r="AC288" s="26"/>
      <c r="AD288" s="26"/>
      <c r="AF288" s="26"/>
      <c r="AG288" s="26"/>
      <c r="AI288" s="26"/>
      <c r="AJ288" s="26"/>
      <c r="AK288" s="26"/>
      <c r="AL288" s="26"/>
      <c r="AM288" s="26"/>
      <c r="AN288" s="26"/>
    </row>
    <row r="289" spans="16:40" ht="14.25" customHeight="1" x14ac:dyDescent="0.45">
      <c r="P289" s="29"/>
      <c r="Q289" s="26"/>
      <c r="R289" s="30"/>
      <c r="S289" s="26"/>
      <c r="T289" s="29"/>
      <c r="U289" s="26"/>
      <c r="W289" s="26"/>
      <c r="X289" s="26"/>
      <c r="AB289" s="26"/>
      <c r="AC289" s="26"/>
      <c r="AD289" s="26"/>
      <c r="AF289" s="26"/>
      <c r="AG289" s="26"/>
      <c r="AI289" s="26"/>
      <c r="AJ289" s="26"/>
      <c r="AK289" s="26"/>
      <c r="AL289" s="26"/>
      <c r="AM289" s="26"/>
      <c r="AN289" s="26"/>
    </row>
    <row r="290" spans="16:40" ht="14.25" customHeight="1" x14ac:dyDescent="0.45">
      <c r="P290" s="29"/>
      <c r="Q290" s="26"/>
      <c r="R290" s="30"/>
      <c r="S290" s="26"/>
      <c r="T290" s="29"/>
      <c r="U290" s="26"/>
      <c r="W290" s="26"/>
      <c r="X290" s="26"/>
      <c r="AB290" s="26"/>
      <c r="AC290" s="26"/>
      <c r="AD290" s="26"/>
      <c r="AF290" s="26"/>
      <c r="AG290" s="26"/>
      <c r="AI290" s="26"/>
      <c r="AJ290" s="26"/>
      <c r="AK290" s="26"/>
      <c r="AL290" s="26"/>
      <c r="AM290" s="26"/>
      <c r="AN290" s="26"/>
    </row>
    <row r="291" spans="16:40" ht="14.25" customHeight="1" x14ac:dyDescent="0.45">
      <c r="P291" s="29"/>
      <c r="Q291" s="26"/>
      <c r="R291" s="30"/>
      <c r="S291" s="26"/>
      <c r="T291" s="29"/>
      <c r="U291" s="26"/>
      <c r="W291" s="26"/>
      <c r="X291" s="26"/>
      <c r="AB291" s="26"/>
      <c r="AC291" s="26"/>
      <c r="AD291" s="26"/>
      <c r="AF291" s="26"/>
      <c r="AG291" s="26"/>
      <c r="AI291" s="26"/>
      <c r="AJ291" s="26"/>
      <c r="AK291" s="26"/>
      <c r="AL291" s="26"/>
      <c r="AM291" s="26"/>
      <c r="AN291" s="26"/>
    </row>
    <row r="292" spans="16:40" ht="14.25" customHeight="1" x14ac:dyDescent="0.45">
      <c r="P292" s="29"/>
      <c r="Q292" s="26"/>
      <c r="R292" s="30"/>
      <c r="S292" s="26"/>
      <c r="T292" s="29"/>
      <c r="U292" s="26"/>
      <c r="W292" s="26"/>
      <c r="X292" s="26"/>
      <c r="AB292" s="26"/>
      <c r="AC292" s="26"/>
      <c r="AD292" s="26"/>
      <c r="AF292" s="26"/>
      <c r="AG292" s="26"/>
      <c r="AI292" s="26"/>
      <c r="AJ292" s="26"/>
      <c r="AK292" s="26"/>
      <c r="AL292" s="26"/>
      <c r="AM292" s="26"/>
      <c r="AN292" s="26"/>
    </row>
    <row r="293" spans="16:40" ht="14.25" customHeight="1" x14ac:dyDescent="0.45">
      <c r="P293" s="29"/>
      <c r="Q293" s="26"/>
      <c r="R293" s="30"/>
      <c r="S293" s="26"/>
      <c r="T293" s="29"/>
      <c r="U293" s="26"/>
      <c r="W293" s="26"/>
      <c r="X293" s="26"/>
      <c r="AB293" s="26"/>
      <c r="AC293" s="26"/>
      <c r="AD293" s="26"/>
      <c r="AF293" s="26"/>
      <c r="AG293" s="26"/>
      <c r="AI293" s="26"/>
      <c r="AJ293" s="26"/>
      <c r="AK293" s="26"/>
      <c r="AL293" s="26"/>
      <c r="AM293" s="26"/>
      <c r="AN293" s="26"/>
    </row>
    <row r="294" spans="16:40" ht="14.25" customHeight="1" x14ac:dyDescent="0.45">
      <c r="P294" s="29"/>
      <c r="Q294" s="26"/>
      <c r="R294" s="30"/>
      <c r="S294" s="26"/>
      <c r="T294" s="29"/>
      <c r="U294" s="26"/>
      <c r="W294" s="26"/>
      <c r="X294" s="26"/>
      <c r="AB294" s="26"/>
      <c r="AC294" s="26"/>
      <c r="AD294" s="26"/>
      <c r="AF294" s="26"/>
      <c r="AG294" s="26"/>
      <c r="AI294" s="26"/>
      <c r="AJ294" s="26"/>
      <c r="AK294" s="26"/>
      <c r="AL294" s="26"/>
      <c r="AM294" s="26"/>
      <c r="AN294" s="26"/>
    </row>
    <row r="295" spans="16:40" ht="14.25" customHeight="1" x14ac:dyDescent="0.45">
      <c r="P295" s="29"/>
      <c r="Q295" s="26"/>
      <c r="R295" s="30"/>
      <c r="S295" s="26"/>
      <c r="T295" s="29"/>
      <c r="U295" s="26"/>
      <c r="W295" s="26"/>
      <c r="X295" s="26"/>
      <c r="AB295" s="26"/>
      <c r="AC295" s="26"/>
      <c r="AD295" s="26"/>
      <c r="AF295" s="26"/>
      <c r="AG295" s="26"/>
      <c r="AI295" s="26"/>
      <c r="AJ295" s="26"/>
      <c r="AK295" s="26"/>
      <c r="AL295" s="26"/>
      <c r="AM295" s="26"/>
      <c r="AN295" s="26"/>
    </row>
    <row r="296" spans="16:40" ht="14.25" customHeight="1" x14ac:dyDescent="0.45">
      <c r="P296" s="29"/>
      <c r="Q296" s="26"/>
      <c r="R296" s="30"/>
      <c r="S296" s="26"/>
      <c r="T296" s="29"/>
      <c r="U296" s="26"/>
      <c r="W296" s="26"/>
      <c r="X296" s="26"/>
      <c r="AB296" s="26"/>
      <c r="AC296" s="26"/>
      <c r="AD296" s="26"/>
      <c r="AF296" s="26"/>
      <c r="AG296" s="26"/>
      <c r="AI296" s="26"/>
      <c r="AJ296" s="26"/>
      <c r="AK296" s="26"/>
      <c r="AL296" s="26"/>
      <c r="AM296" s="26"/>
      <c r="AN296" s="26"/>
    </row>
    <row r="297" spans="16:40" ht="14.25" customHeight="1" x14ac:dyDescent="0.45">
      <c r="P297" s="29"/>
      <c r="Q297" s="26"/>
      <c r="R297" s="30"/>
      <c r="S297" s="26"/>
      <c r="T297" s="29"/>
      <c r="U297" s="26"/>
      <c r="W297" s="26"/>
      <c r="X297" s="26"/>
      <c r="AB297" s="26"/>
      <c r="AC297" s="26"/>
      <c r="AD297" s="26"/>
      <c r="AF297" s="26"/>
      <c r="AG297" s="26"/>
      <c r="AI297" s="26"/>
      <c r="AJ297" s="26"/>
      <c r="AK297" s="26"/>
      <c r="AL297" s="26"/>
      <c r="AM297" s="26"/>
      <c r="AN297" s="26"/>
    </row>
    <row r="298" spans="16:40" ht="14.25" customHeight="1" x14ac:dyDescent="0.45">
      <c r="P298" s="29"/>
      <c r="Q298" s="26"/>
      <c r="R298" s="30"/>
      <c r="S298" s="26"/>
      <c r="T298" s="29"/>
      <c r="U298" s="26"/>
      <c r="W298" s="26"/>
      <c r="X298" s="26"/>
      <c r="AB298" s="26"/>
      <c r="AC298" s="26"/>
      <c r="AD298" s="26"/>
      <c r="AF298" s="26"/>
      <c r="AG298" s="26"/>
      <c r="AI298" s="26"/>
      <c r="AJ298" s="26"/>
      <c r="AK298" s="26"/>
      <c r="AL298" s="26"/>
      <c r="AM298" s="26"/>
      <c r="AN298" s="26"/>
    </row>
    <row r="299" spans="16:40" ht="14.25" customHeight="1" x14ac:dyDescent="0.45">
      <c r="P299" s="29"/>
      <c r="Q299" s="26"/>
      <c r="R299" s="30"/>
      <c r="S299" s="26"/>
      <c r="T299" s="29"/>
      <c r="U299" s="26"/>
      <c r="W299" s="26"/>
      <c r="X299" s="26"/>
      <c r="AB299" s="26"/>
      <c r="AC299" s="26"/>
      <c r="AD299" s="26"/>
      <c r="AF299" s="26"/>
      <c r="AG299" s="26"/>
      <c r="AI299" s="26"/>
      <c r="AJ299" s="26"/>
      <c r="AK299" s="26"/>
      <c r="AL299" s="26"/>
      <c r="AM299" s="26"/>
      <c r="AN299" s="26"/>
    </row>
    <row r="300" spans="16:40" ht="14.25" customHeight="1" x14ac:dyDescent="0.45">
      <c r="P300" s="29"/>
      <c r="Q300" s="26"/>
      <c r="R300" s="30"/>
      <c r="S300" s="26"/>
      <c r="T300" s="29"/>
      <c r="U300" s="26"/>
      <c r="W300" s="26"/>
      <c r="X300" s="26"/>
      <c r="AB300" s="26"/>
      <c r="AC300" s="26"/>
      <c r="AD300" s="26"/>
      <c r="AF300" s="26"/>
      <c r="AG300" s="26"/>
      <c r="AI300" s="26"/>
      <c r="AJ300" s="26"/>
      <c r="AK300" s="26"/>
      <c r="AL300" s="26"/>
      <c r="AM300" s="26"/>
      <c r="AN300" s="26"/>
    </row>
    <row r="301" spans="16:40" ht="14.25" customHeight="1" x14ac:dyDescent="0.45">
      <c r="P301" s="29"/>
      <c r="Q301" s="26"/>
      <c r="R301" s="30"/>
      <c r="S301" s="26"/>
      <c r="T301" s="29"/>
      <c r="U301" s="26"/>
      <c r="W301" s="26"/>
      <c r="X301" s="26"/>
      <c r="AB301" s="26"/>
      <c r="AC301" s="26"/>
      <c r="AD301" s="26"/>
      <c r="AF301" s="26"/>
      <c r="AG301" s="26"/>
      <c r="AI301" s="26"/>
      <c r="AJ301" s="26"/>
      <c r="AK301" s="26"/>
      <c r="AL301" s="26"/>
      <c r="AM301" s="26"/>
      <c r="AN301" s="26"/>
    </row>
    <row r="302" spans="16:40" ht="14.25" customHeight="1" x14ac:dyDescent="0.45">
      <c r="P302" s="29"/>
      <c r="Q302" s="26"/>
      <c r="R302" s="30"/>
      <c r="S302" s="26"/>
      <c r="T302" s="29"/>
      <c r="U302" s="26"/>
      <c r="W302" s="26"/>
      <c r="X302" s="26"/>
      <c r="AB302" s="26"/>
      <c r="AC302" s="26"/>
      <c r="AD302" s="26"/>
      <c r="AF302" s="26"/>
      <c r="AG302" s="26"/>
      <c r="AI302" s="26"/>
      <c r="AJ302" s="26"/>
      <c r="AK302" s="26"/>
      <c r="AL302" s="26"/>
      <c r="AM302" s="26"/>
      <c r="AN302" s="26"/>
    </row>
    <row r="303" spans="16:40" ht="14.25" customHeight="1" x14ac:dyDescent="0.45">
      <c r="P303" s="29"/>
      <c r="Q303" s="26"/>
      <c r="R303" s="30"/>
      <c r="S303" s="26"/>
      <c r="T303" s="29"/>
      <c r="U303" s="26"/>
      <c r="W303" s="26"/>
      <c r="X303" s="26"/>
      <c r="AB303" s="26"/>
      <c r="AC303" s="26"/>
      <c r="AD303" s="26"/>
      <c r="AF303" s="26"/>
      <c r="AG303" s="26"/>
      <c r="AI303" s="26"/>
      <c r="AJ303" s="26"/>
      <c r="AK303" s="26"/>
      <c r="AL303" s="26"/>
      <c r="AM303" s="26"/>
      <c r="AN303" s="26"/>
    </row>
    <row r="304" spans="16:40" ht="14.25" customHeight="1" x14ac:dyDescent="0.45">
      <c r="P304" s="29"/>
      <c r="Q304" s="26"/>
      <c r="R304" s="30"/>
      <c r="S304" s="26"/>
      <c r="T304" s="29"/>
      <c r="U304" s="26"/>
      <c r="W304" s="26"/>
      <c r="X304" s="26"/>
      <c r="AB304" s="26"/>
      <c r="AC304" s="26"/>
      <c r="AD304" s="26"/>
      <c r="AF304" s="26"/>
      <c r="AG304" s="26"/>
      <c r="AI304" s="26"/>
      <c r="AJ304" s="26"/>
      <c r="AK304" s="26"/>
      <c r="AL304" s="26"/>
      <c r="AM304" s="26"/>
      <c r="AN304" s="26"/>
    </row>
    <row r="305" spans="16:40" ht="14.25" customHeight="1" x14ac:dyDescent="0.45">
      <c r="P305" s="29"/>
      <c r="Q305" s="26"/>
      <c r="R305" s="30"/>
      <c r="S305" s="26"/>
      <c r="T305" s="29"/>
      <c r="U305" s="26"/>
      <c r="W305" s="26"/>
      <c r="X305" s="26"/>
      <c r="AB305" s="26"/>
      <c r="AC305" s="26"/>
      <c r="AD305" s="26"/>
      <c r="AF305" s="26"/>
      <c r="AG305" s="26"/>
      <c r="AI305" s="26"/>
      <c r="AJ305" s="26"/>
      <c r="AK305" s="26"/>
      <c r="AL305" s="26"/>
      <c r="AM305" s="26"/>
      <c r="AN305" s="26"/>
    </row>
    <row r="306" spans="16:40" ht="14.25" customHeight="1" x14ac:dyDescent="0.45">
      <c r="P306" s="29"/>
      <c r="Q306" s="26"/>
      <c r="R306" s="30"/>
      <c r="S306" s="26"/>
      <c r="T306" s="29"/>
      <c r="U306" s="26"/>
      <c r="W306" s="26"/>
      <c r="X306" s="26"/>
      <c r="AB306" s="26"/>
      <c r="AC306" s="26"/>
      <c r="AD306" s="26"/>
      <c r="AF306" s="26"/>
      <c r="AG306" s="26"/>
      <c r="AI306" s="26"/>
      <c r="AJ306" s="26"/>
      <c r="AK306" s="26"/>
      <c r="AL306" s="26"/>
      <c r="AM306" s="26"/>
      <c r="AN306" s="26"/>
    </row>
    <row r="307" spans="16:40" ht="14.25" customHeight="1" x14ac:dyDescent="0.45">
      <c r="P307" s="29"/>
      <c r="Q307" s="26"/>
      <c r="R307" s="30"/>
      <c r="S307" s="26"/>
      <c r="T307" s="29"/>
      <c r="U307" s="26"/>
      <c r="W307" s="26"/>
      <c r="X307" s="26"/>
      <c r="AB307" s="26"/>
      <c r="AC307" s="26"/>
      <c r="AD307" s="26"/>
      <c r="AF307" s="26"/>
      <c r="AG307" s="26"/>
      <c r="AI307" s="26"/>
      <c r="AJ307" s="26"/>
      <c r="AK307" s="26"/>
      <c r="AL307" s="26"/>
      <c r="AM307" s="26"/>
      <c r="AN307" s="26"/>
    </row>
    <row r="308" spans="16:40" ht="14.25" customHeight="1" x14ac:dyDescent="0.45">
      <c r="P308" s="29"/>
      <c r="Q308" s="26"/>
      <c r="R308" s="30"/>
      <c r="S308" s="26"/>
      <c r="T308" s="29"/>
      <c r="U308" s="26"/>
      <c r="W308" s="26"/>
      <c r="X308" s="26"/>
      <c r="AB308" s="26"/>
      <c r="AC308" s="26"/>
      <c r="AD308" s="26"/>
      <c r="AF308" s="26"/>
      <c r="AG308" s="26"/>
      <c r="AI308" s="26"/>
      <c r="AJ308" s="26"/>
      <c r="AK308" s="26"/>
      <c r="AL308" s="26"/>
      <c r="AM308" s="26"/>
      <c r="AN308" s="26"/>
    </row>
    <row r="309" spans="16:40" ht="14.25" customHeight="1" x14ac:dyDescent="0.45">
      <c r="P309" s="29"/>
      <c r="Q309" s="26"/>
      <c r="R309" s="30"/>
      <c r="S309" s="26"/>
      <c r="T309" s="29"/>
      <c r="U309" s="26"/>
      <c r="W309" s="26"/>
      <c r="X309" s="26"/>
      <c r="AB309" s="26"/>
      <c r="AC309" s="26"/>
      <c r="AD309" s="26"/>
      <c r="AF309" s="26"/>
      <c r="AG309" s="26"/>
      <c r="AI309" s="26"/>
      <c r="AJ309" s="26"/>
      <c r="AK309" s="26"/>
      <c r="AL309" s="26"/>
      <c r="AM309" s="26"/>
      <c r="AN309" s="26"/>
    </row>
    <row r="310" spans="16:40" ht="14.25" customHeight="1" x14ac:dyDescent="0.45">
      <c r="P310" s="29"/>
      <c r="Q310" s="26"/>
      <c r="R310" s="30"/>
      <c r="S310" s="26"/>
      <c r="T310" s="29"/>
      <c r="U310" s="26"/>
      <c r="W310" s="26"/>
      <c r="X310" s="26"/>
      <c r="AB310" s="26"/>
      <c r="AC310" s="26"/>
      <c r="AD310" s="26"/>
      <c r="AF310" s="26"/>
      <c r="AG310" s="26"/>
      <c r="AI310" s="26"/>
      <c r="AJ310" s="26"/>
      <c r="AK310" s="26"/>
      <c r="AL310" s="26"/>
      <c r="AM310" s="26"/>
      <c r="AN310" s="26"/>
    </row>
    <row r="311" spans="16:40" ht="14.25" customHeight="1" x14ac:dyDescent="0.45">
      <c r="P311" s="29"/>
      <c r="Q311" s="26"/>
      <c r="R311" s="30"/>
      <c r="S311" s="26"/>
      <c r="T311" s="29"/>
      <c r="U311" s="26"/>
      <c r="W311" s="26"/>
      <c r="X311" s="26"/>
      <c r="AB311" s="26"/>
      <c r="AC311" s="26"/>
      <c r="AD311" s="26"/>
      <c r="AF311" s="26"/>
      <c r="AG311" s="26"/>
      <c r="AI311" s="26"/>
      <c r="AJ311" s="26"/>
      <c r="AK311" s="26"/>
      <c r="AL311" s="26"/>
      <c r="AM311" s="26"/>
      <c r="AN311" s="26"/>
    </row>
    <row r="312" spans="16:40" ht="14.25" customHeight="1" x14ac:dyDescent="0.45">
      <c r="P312" s="29"/>
      <c r="Q312" s="26"/>
      <c r="R312" s="30"/>
      <c r="S312" s="26"/>
      <c r="T312" s="29"/>
      <c r="U312" s="26"/>
      <c r="W312" s="26"/>
      <c r="X312" s="26"/>
      <c r="AB312" s="26"/>
      <c r="AC312" s="26"/>
      <c r="AD312" s="26"/>
      <c r="AF312" s="26"/>
      <c r="AG312" s="26"/>
      <c r="AI312" s="26"/>
      <c r="AJ312" s="26"/>
      <c r="AK312" s="26"/>
      <c r="AL312" s="26"/>
      <c r="AM312" s="26"/>
      <c r="AN312" s="26"/>
    </row>
    <row r="313" spans="16:40" ht="14.25" customHeight="1" x14ac:dyDescent="0.45">
      <c r="P313" s="29"/>
      <c r="Q313" s="26"/>
      <c r="R313" s="30"/>
      <c r="S313" s="26"/>
      <c r="T313" s="29"/>
      <c r="U313" s="26"/>
      <c r="W313" s="26"/>
      <c r="X313" s="26"/>
      <c r="AB313" s="26"/>
      <c r="AC313" s="26"/>
      <c r="AD313" s="26"/>
      <c r="AF313" s="26"/>
      <c r="AG313" s="26"/>
      <c r="AI313" s="26"/>
      <c r="AJ313" s="26"/>
      <c r="AK313" s="26"/>
      <c r="AL313" s="26"/>
      <c r="AM313" s="26"/>
      <c r="AN313" s="26"/>
    </row>
    <row r="314" spans="16:40" ht="14.25" customHeight="1" x14ac:dyDescent="0.45">
      <c r="P314" s="29"/>
      <c r="Q314" s="26"/>
      <c r="R314" s="30"/>
      <c r="S314" s="26"/>
      <c r="T314" s="29"/>
      <c r="U314" s="26"/>
      <c r="W314" s="26"/>
      <c r="X314" s="26"/>
      <c r="AB314" s="26"/>
      <c r="AC314" s="26"/>
      <c r="AD314" s="26"/>
      <c r="AF314" s="26"/>
      <c r="AG314" s="26"/>
      <c r="AI314" s="26"/>
      <c r="AJ314" s="26"/>
      <c r="AK314" s="26"/>
      <c r="AL314" s="26"/>
      <c r="AM314" s="26"/>
      <c r="AN314" s="26"/>
    </row>
    <row r="315" spans="16:40" ht="14.25" customHeight="1" x14ac:dyDescent="0.45">
      <c r="P315" s="29"/>
      <c r="Q315" s="26"/>
      <c r="R315" s="30"/>
      <c r="S315" s="26"/>
      <c r="T315" s="29"/>
      <c r="U315" s="26"/>
      <c r="W315" s="26"/>
      <c r="X315" s="26"/>
      <c r="AB315" s="26"/>
      <c r="AC315" s="26"/>
      <c r="AD315" s="26"/>
      <c r="AF315" s="26"/>
      <c r="AG315" s="26"/>
      <c r="AI315" s="26"/>
      <c r="AJ315" s="26"/>
      <c r="AK315" s="26"/>
      <c r="AL315" s="26"/>
      <c r="AM315" s="26"/>
      <c r="AN315" s="26"/>
    </row>
    <row r="316" spans="16:40" ht="14.25" customHeight="1" x14ac:dyDescent="0.45">
      <c r="P316" s="29"/>
      <c r="Q316" s="26"/>
      <c r="R316" s="30"/>
      <c r="S316" s="26"/>
      <c r="T316" s="29"/>
      <c r="U316" s="26"/>
      <c r="W316" s="26"/>
      <c r="X316" s="26"/>
      <c r="AB316" s="26"/>
      <c r="AC316" s="26"/>
      <c r="AD316" s="26"/>
      <c r="AF316" s="26"/>
      <c r="AG316" s="26"/>
      <c r="AI316" s="26"/>
      <c r="AJ316" s="26"/>
      <c r="AK316" s="26"/>
      <c r="AL316" s="26"/>
      <c r="AM316" s="26"/>
      <c r="AN316" s="26"/>
    </row>
    <row r="317" spans="16:40" ht="14.25" customHeight="1" x14ac:dyDescent="0.45">
      <c r="P317" s="29"/>
      <c r="Q317" s="26"/>
      <c r="R317" s="30"/>
      <c r="S317" s="26"/>
      <c r="T317" s="29"/>
      <c r="U317" s="26"/>
      <c r="W317" s="26"/>
      <c r="X317" s="26"/>
      <c r="AB317" s="26"/>
      <c r="AC317" s="26"/>
      <c r="AD317" s="26"/>
      <c r="AF317" s="26"/>
      <c r="AG317" s="26"/>
      <c r="AI317" s="26"/>
      <c r="AJ317" s="26"/>
      <c r="AK317" s="26"/>
      <c r="AL317" s="26"/>
      <c r="AM317" s="26"/>
      <c r="AN317" s="26"/>
    </row>
    <row r="318" spans="16:40" ht="14.25" customHeight="1" x14ac:dyDescent="0.45">
      <c r="P318" s="29"/>
      <c r="Q318" s="26"/>
      <c r="R318" s="30"/>
      <c r="S318" s="26"/>
      <c r="T318" s="29"/>
      <c r="U318" s="26"/>
      <c r="W318" s="26"/>
      <c r="X318" s="26"/>
      <c r="AB318" s="26"/>
      <c r="AC318" s="26"/>
      <c r="AD318" s="26"/>
      <c r="AF318" s="26"/>
      <c r="AG318" s="26"/>
      <c r="AI318" s="26"/>
      <c r="AJ318" s="26"/>
      <c r="AK318" s="26"/>
      <c r="AL318" s="26"/>
      <c r="AM318" s="26"/>
      <c r="AN318" s="26"/>
    </row>
    <row r="319" spans="16:40" ht="14.25" customHeight="1" x14ac:dyDescent="0.45">
      <c r="P319" s="29"/>
      <c r="Q319" s="26"/>
      <c r="R319" s="30"/>
      <c r="S319" s="26"/>
      <c r="T319" s="29"/>
      <c r="U319" s="26"/>
      <c r="W319" s="26"/>
      <c r="X319" s="26"/>
      <c r="AB319" s="26"/>
      <c r="AC319" s="26"/>
      <c r="AD319" s="26"/>
      <c r="AF319" s="26"/>
      <c r="AG319" s="26"/>
      <c r="AI319" s="26"/>
      <c r="AJ319" s="26"/>
      <c r="AK319" s="26"/>
      <c r="AL319" s="26"/>
      <c r="AM319" s="26"/>
      <c r="AN319" s="26"/>
    </row>
    <row r="320" spans="16:40" ht="14.25" customHeight="1" x14ac:dyDescent="0.45">
      <c r="P320" s="29"/>
      <c r="Q320" s="26"/>
      <c r="R320" s="30"/>
      <c r="S320" s="26"/>
      <c r="T320" s="29"/>
      <c r="U320" s="26"/>
      <c r="W320" s="26"/>
      <c r="X320" s="26"/>
      <c r="AB320" s="26"/>
      <c r="AC320" s="26"/>
      <c r="AD320" s="26"/>
      <c r="AF320" s="26"/>
      <c r="AG320" s="26"/>
      <c r="AI320" s="26"/>
      <c r="AJ320" s="26"/>
      <c r="AK320" s="26"/>
      <c r="AL320" s="26"/>
      <c r="AM320" s="26"/>
      <c r="AN320" s="26"/>
    </row>
    <row r="321" spans="16:40" ht="14.25" customHeight="1" x14ac:dyDescent="0.45">
      <c r="P321" s="29"/>
      <c r="Q321" s="26"/>
      <c r="R321" s="30"/>
      <c r="S321" s="26"/>
      <c r="T321" s="29"/>
      <c r="U321" s="26"/>
      <c r="W321" s="26"/>
      <c r="X321" s="26"/>
      <c r="AB321" s="26"/>
      <c r="AC321" s="26"/>
      <c r="AD321" s="26"/>
      <c r="AF321" s="26"/>
      <c r="AG321" s="26"/>
      <c r="AI321" s="26"/>
      <c r="AJ321" s="26"/>
      <c r="AK321" s="26"/>
      <c r="AL321" s="26"/>
      <c r="AM321" s="26"/>
      <c r="AN321" s="26"/>
    </row>
    <row r="322" spans="16:40" ht="14.25" customHeight="1" x14ac:dyDescent="0.45">
      <c r="P322" s="29"/>
      <c r="Q322" s="26"/>
      <c r="R322" s="30"/>
      <c r="S322" s="26"/>
      <c r="T322" s="29"/>
      <c r="U322" s="26"/>
      <c r="W322" s="26"/>
      <c r="X322" s="26"/>
      <c r="AB322" s="26"/>
      <c r="AC322" s="26"/>
      <c r="AD322" s="26"/>
      <c r="AF322" s="26"/>
      <c r="AG322" s="26"/>
      <c r="AI322" s="26"/>
      <c r="AJ322" s="26"/>
      <c r="AK322" s="26"/>
      <c r="AL322" s="26"/>
      <c r="AM322" s="26"/>
      <c r="AN322" s="26"/>
    </row>
    <row r="323" spans="16:40" ht="14.25" customHeight="1" x14ac:dyDescent="0.45">
      <c r="P323" s="29"/>
      <c r="Q323" s="26"/>
      <c r="R323" s="30"/>
      <c r="S323" s="26"/>
      <c r="T323" s="29"/>
      <c r="U323" s="26"/>
      <c r="W323" s="26"/>
      <c r="X323" s="26"/>
      <c r="AB323" s="26"/>
      <c r="AC323" s="26"/>
      <c r="AD323" s="26"/>
      <c r="AF323" s="26"/>
      <c r="AG323" s="26"/>
      <c r="AI323" s="26"/>
      <c r="AJ323" s="26"/>
      <c r="AK323" s="26"/>
      <c r="AL323" s="26"/>
      <c r="AM323" s="26"/>
      <c r="AN323" s="26"/>
    </row>
    <row r="324" spans="16:40" ht="14.25" customHeight="1" x14ac:dyDescent="0.45">
      <c r="P324" s="29"/>
      <c r="Q324" s="26"/>
      <c r="R324" s="30"/>
      <c r="S324" s="26"/>
      <c r="T324" s="29"/>
      <c r="U324" s="26"/>
      <c r="W324" s="26"/>
      <c r="X324" s="26"/>
      <c r="AB324" s="26"/>
      <c r="AC324" s="26"/>
      <c r="AD324" s="26"/>
      <c r="AF324" s="26"/>
      <c r="AG324" s="26"/>
      <c r="AI324" s="26"/>
      <c r="AJ324" s="26"/>
      <c r="AK324" s="26"/>
      <c r="AL324" s="26"/>
      <c r="AM324" s="26"/>
      <c r="AN324" s="26"/>
    </row>
    <row r="325" spans="16:40" ht="14.25" customHeight="1" x14ac:dyDescent="0.45">
      <c r="P325" s="29"/>
      <c r="Q325" s="26"/>
      <c r="R325" s="30"/>
      <c r="S325" s="26"/>
      <c r="T325" s="29"/>
      <c r="U325" s="26"/>
      <c r="W325" s="26"/>
      <c r="X325" s="26"/>
      <c r="AB325" s="26"/>
      <c r="AC325" s="26"/>
      <c r="AD325" s="26"/>
      <c r="AF325" s="26"/>
      <c r="AG325" s="26"/>
      <c r="AI325" s="26"/>
      <c r="AJ325" s="26"/>
      <c r="AK325" s="26"/>
      <c r="AL325" s="26"/>
      <c r="AM325" s="26"/>
      <c r="AN325" s="26"/>
    </row>
    <row r="326" spans="16:40" ht="14.25" customHeight="1" x14ac:dyDescent="0.45">
      <c r="P326" s="29"/>
      <c r="Q326" s="26"/>
      <c r="R326" s="30"/>
      <c r="S326" s="26"/>
      <c r="T326" s="29"/>
      <c r="U326" s="26"/>
      <c r="W326" s="26"/>
      <c r="X326" s="26"/>
      <c r="AB326" s="26"/>
      <c r="AC326" s="26"/>
      <c r="AD326" s="26"/>
      <c r="AF326" s="26"/>
      <c r="AG326" s="26"/>
      <c r="AI326" s="26"/>
      <c r="AJ326" s="26"/>
      <c r="AK326" s="26"/>
      <c r="AL326" s="26"/>
      <c r="AM326" s="26"/>
      <c r="AN326" s="26"/>
    </row>
    <row r="327" spans="16:40" ht="14.25" customHeight="1" x14ac:dyDescent="0.45">
      <c r="P327" s="29"/>
      <c r="Q327" s="26"/>
      <c r="R327" s="30"/>
      <c r="S327" s="26"/>
      <c r="T327" s="29"/>
      <c r="U327" s="26"/>
      <c r="W327" s="26"/>
      <c r="X327" s="26"/>
      <c r="AB327" s="26"/>
      <c r="AC327" s="26"/>
      <c r="AD327" s="26"/>
      <c r="AF327" s="26"/>
      <c r="AG327" s="26"/>
      <c r="AI327" s="26"/>
      <c r="AJ327" s="26"/>
      <c r="AK327" s="26"/>
      <c r="AL327" s="26"/>
      <c r="AM327" s="26"/>
      <c r="AN327" s="26"/>
    </row>
    <row r="328" spans="16:40" ht="14.25" customHeight="1" x14ac:dyDescent="0.45">
      <c r="P328" s="29"/>
      <c r="Q328" s="26"/>
      <c r="R328" s="30"/>
      <c r="S328" s="26"/>
      <c r="T328" s="29"/>
      <c r="U328" s="26"/>
      <c r="W328" s="26"/>
      <c r="X328" s="26"/>
      <c r="AB328" s="26"/>
      <c r="AC328" s="26"/>
      <c r="AD328" s="26"/>
      <c r="AF328" s="26"/>
      <c r="AG328" s="26"/>
      <c r="AI328" s="26"/>
      <c r="AJ328" s="26"/>
      <c r="AK328" s="26"/>
      <c r="AL328" s="26"/>
      <c r="AM328" s="26"/>
      <c r="AN328" s="26"/>
    </row>
    <row r="329" spans="16:40" ht="14.25" customHeight="1" x14ac:dyDescent="0.45">
      <c r="P329" s="29"/>
      <c r="Q329" s="26"/>
      <c r="R329" s="30"/>
      <c r="S329" s="26"/>
      <c r="T329" s="29"/>
      <c r="U329" s="26"/>
      <c r="W329" s="26"/>
      <c r="X329" s="26"/>
      <c r="AB329" s="26"/>
      <c r="AC329" s="26"/>
      <c r="AD329" s="26"/>
      <c r="AF329" s="26"/>
      <c r="AG329" s="26"/>
      <c r="AI329" s="26"/>
      <c r="AJ329" s="26"/>
      <c r="AK329" s="26"/>
      <c r="AL329" s="26"/>
      <c r="AM329" s="26"/>
      <c r="AN329" s="26"/>
    </row>
    <row r="330" spans="16:40" ht="14.25" customHeight="1" x14ac:dyDescent="0.45">
      <c r="P330" s="29"/>
      <c r="Q330" s="26"/>
      <c r="R330" s="30"/>
      <c r="S330" s="26"/>
      <c r="T330" s="29"/>
      <c r="U330" s="26"/>
      <c r="W330" s="26"/>
      <c r="X330" s="26"/>
      <c r="AB330" s="26"/>
      <c r="AC330" s="26"/>
      <c r="AD330" s="26"/>
      <c r="AF330" s="26"/>
      <c r="AG330" s="26"/>
      <c r="AI330" s="26"/>
      <c r="AJ330" s="26"/>
      <c r="AK330" s="26"/>
      <c r="AL330" s="26"/>
      <c r="AM330" s="26"/>
      <c r="AN330" s="26"/>
    </row>
    <row r="331" spans="16:40" ht="14.25" customHeight="1" x14ac:dyDescent="0.45">
      <c r="P331" s="29"/>
      <c r="Q331" s="26"/>
      <c r="R331" s="30"/>
      <c r="S331" s="26"/>
      <c r="T331" s="29"/>
      <c r="U331" s="26"/>
      <c r="W331" s="26"/>
      <c r="X331" s="26"/>
      <c r="AB331" s="26"/>
      <c r="AC331" s="26"/>
      <c r="AD331" s="26"/>
      <c r="AF331" s="26"/>
      <c r="AG331" s="26"/>
      <c r="AI331" s="26"/>
      <c r="AJ331" s="26"/>
      <c r="AK331" s="26"/>
      <c r="AL331" s="26"/>
      <c r="AM331" s="26"/>
      <c r="AN331" s="26"/>
    </row>
    <row r="332" spans="16:40" ht="14.25" customHeight="1" x14ac:dyDescent="0.45">
      <c r="P332" s="29"/>
      <c r="Q332" s="26"/>
      <c r="R332" s="30"/>
      <c r="S332" s="26"/>
      <c r="T332" s="29"/>
      <c r="U332" s="26"/>
      <c r="W332" s="26"/>
      <c r="X332" s="26"/>
      <c r="AB332" s="26"/>
      <c r="AC332" s="26"/>
      <c r="AD332" s="26"/>
      <c r="AF332" s="26"/>
      <c r="AG332" s="26"/>
      <c r="AI332" s="26"/>
      <c r="AJ332" s="26"/>
      <c r="AK332" s="26"/>
      <c r="AL332" s="26"/>
      <c r="AM332" s="26"/>
      <c r="AN332" s="26"/>
    </row>
    <row r="333" spans="16:40" ht="14.25" customHeight="1" x14ac:dyDescent="0.45">
      <c r="P333" s="29"/>
      <c r="Q333" s="26"/>
      <c r="R333" s="30"/>
      <c r="S333" s="26"/>
      <c r="T333" s="29"/>
      <c r="U333" s="26"/>
      <c r="W333" s="26"/>
      <c r="X333" s="26"/>
      <c r="AB333" s="26"/>
      <c r="AC333" s="26"/>
      <c r="AD333" s="26"/>
      <c r="AF333" s="26"/>
      <c r="AG333" s="26"/>
      <c r="AI333" s="26"/>
      <c r="AJ333" s="26"/>
      <c r="AK333" s="26"/>
      <c r="AL333" s="26"/>
      <c r="AM333" s="26"/>
      <c r="AN333" s="26"/>
    </row>
    <row r="334" spans="16:40" ht="14.25" customHeight="1" x14ac:dyDescent="0.45">
      <c r="P334" s="29"/>
      <c r="Q334" s="26"/>
      <c r="R334" s="30"/>
      <c r="S334" s="26"/>
      <c r="T334" s="29"/>
      <c r="U334" s="26"/>
      <c r="W334" s="26"/>
      <c r="X334" s="26"/>
      <c r="AB334" s="26"/>
      <c r="AC334" s="26"/>
      <c r="AD334" s="26"/>
      <c r="AF334" s="26"/>
      <c r="AG334" s="26"/>
      <c r="AI334" s="26"/>
      <c r="AJ334" s="26"/>
      <c r="AK334" s="26"/>
      <c r="AL334" s="26"/>
      <c r="AM334" s="26"/>
      <c r="AN334" s="26"/>
    </row>
    <row r="335" spans="16:40" ht="14.25" customHeight="1" x14ac:dyDescent="0.45">
      <c r="P335" s="29"/>
      <c r="Q335" s="26"/>
      <c r="R335" s="30"/>
      <c r="S335" s="26"/>
      <c r="T335" s="29"/>
      <c r="U335" s="26"/>
      <c r="W335" s="26"/>
      <c r="X335" s="26"/>
      <c r="AB335" s="26"/>
      <c r="AC335" s="26"/>
      <c r="AD335" s="26"/>
      <c r="AF335" s="26"/>
      <c r="AG335" s="26"/>
      <c r="AI335" s="26"/>
      <c r="AJ335" s="26"/>
      <c r="AK335" s="26"/>
      <c r="AL335" s="26"/>
      <c r="AM335" s="26"/>
      <c r="AN335" s="26"/>
    </row>
    <row r="336" spans="16:40" ht="14.25" customHeight="1" x14ac:dyDescent="0.45">
      <c r="P336" s="29"/>
      <c r="Q336" s="26"/>
      <c r="R336" s="30"/>
      <c r="S336" s="26"/>
      <c r="T336" s="29"/>
      <c r="U336" s="26"/>
      <c r="W336" s="26"/>
      <c r="X336" s="26"/>
      <c r="AB336" s="26"/>
      <c r="AC336" s="26"/>
      <c r="AD336" s="26"/>
      <c r="AF336" s="26"/>
      <c r="AG336" s="26"/>
      <c r="AI336" s="26"/>
      <c r="AJ336" s="26"/>
      <c r="AK336" s="26"/>
      <c r="AL336" s="26"/>
      <c r="AM336" s="26"/>
      <c r="AN336" s="26"/>
    </row>
    <row r="337" spans="16:40" ht="14.25" customHeight="1" x14ac:dyDescent="0.45">
      <c r="P337" s="29"/>
      <c r="Q337" s="26"/>
      <c r="R337" s="30"/>
      <c r="S337" s="26"/>
      <c r="T337" s="29"/>
      <c r="U337" s="26"/>
      <c r="W337" s="26"/>
      <c r="X337" s="26"/>
      <c r="AB337" s="26"/>
      <c r="AC337" s="26"/>
      <c r="AD337" s="26"/>
      <c r="AF337" s="26"/>
      <c r="AG337" s="26"/>
      <c r="AI337" s="26"/>
      <c r="AJ337" s="26"/>
      <c r="AK337" s="26"/>
      <c r="AL337" s="26"/>
      <c r="AM337" s="26"/>
      <c r="AN337" s="26"/>
    </row>
    <row r="338" spans="16:40" ht="14.25" customHeight="1" x14ac:dyDescent="0.45">
      <c r="P338" s="29"/>
      <c r="Q338" s="26"/>
      <c r="R338" s="30"/>
      <c r="S338" s="26"/>
      <c r="T338" s="29"/>
      <c r="U338" s="26"/>
      <c r="W338" s="26"/>
      <c r="X338" s="26"/>
      <c r="AB338" s="26"/>
      <c r="AC338" s="26"/>
      <c r="AD338" s="26"/>
      <c r="AF338" s="26"/>
      <c r="AG338" s="26"/>
      <c r="AI338" s="26"/>
      <c r="AJ338" s="26"/>
      <c r="AK338" s="26"/>
      <c r="AL338" s="26"/>
      <c r="AM338" s="26"/>
      <c r="AN338" s="26"/>
    </row>
    <row r="339" spans="16:40" ht="14.25" customHeight="1" x14ac:dyDescent="0.45">
      <c r="P339" s="29"/>
      <c r="Q339" s="26"/>
      <c r="R339" s="30"/>
      <c r="S339" s="26"/>
      <c r="T339" s="29"/>
      <c r="U339" s="26"/>
      <c r="W339" s="26"/>
      <c r="X339" s="26"/>
      <c r="AB339" s="26"/>
      <c r="AC339" s="26"/>
      <c r="AD339" s="26"/>
      <c r="AF339" s="26"/>
      <c r="AG339" s="26"/>
      <c r="AI339" s="26"/>
      <c r="AJ339" s="26"/>
      <c r="AK339" s="26"/>
      <c r="AL339" s="26"/>
      <c r="AM339" s="26"/>
      <c r="AN339" s="26"/>
    </row>
    <row r="340" spans="16:40" ht="14.25" customHeight="1" x14ac:dyDescent="0.45">
      <c r="P340" s="29"/>
      <c r="Q340" s="26"/>
      <c r="R340" s="30"/>
      <c r="S340" s="26"/>
      <c r="T340" s="29"/>
      <c r="U340" s="26"/>
      <c r="W340" s="26"/>
      <c r="X340" s="26"/>
      <c r="AB340" s="26"/>
      <c r="AC340" s="26"/>
      <c r="AD340" s="26"/>
      <c r="AF340" s="26"/>
      <c r="AG340" s="26"/>
      <c r="AI340" s="26"/>
      <c r="AJ340" s="26"/>
      <c r="AK340" s="26"/>
      <c r="AL340" s="26"/>
      <c r="AM340" s="26"/>
      <c r="AN340" s="26"/>
    </row>
    <row r="341" spans="16:40" ht="14.25" customHeight="1" x14ac:dyDescent="0.45">
      <c r="P341" s="29"/>
      <c r="Q341" s="26"/>
      <c r="R341" s="30"/>
      <c r="S341" s="26"/>
      <c r="T341" s="29"/>
      <c r="U341" s="26"/>
      <c r="W341" s="26"/>
      <c r="X341" s="26"/>
      <c r="AB341" s="26"/>
      <c r="AC341" s="26"/>
      <c r="AD341" s="26"/>
      <c r="AF341" s="26"/>
      <c r="AG341" s="26"/>
      <c r="AI341" s="26"/>
      <c r="AJ341" s="26"/>
      <c r="AK341" s="26"/>
      <c r="AL341" s="26"/>
      <c r="AM341" s="26"/>
      <c r="AN341" s="26"/>
    </row>
    <row r="342" spans="16:40" ht="14.25" customHeight="1" x14ac:dyDescent="0.45">
      <c r="P342" s="29"/>
      <c r="Q342" s="26"/>
      <c r="R342" s="30"/>
      <c r="S342" s="26"/>
      <c r="T342" s="29"/>
      <c r="U342" s="26"/>
      <c r="W342" s="26"/>
      <c r="X342" s="26"/>
      <c r="AB342" s="26"/>
      <c r="AC342" s="26"/>
      <c r="AD342" s="26"/>
      <c r="AF342" s="26"/>
      <c r="AG342" s="26"/>
      <c r="AI342" s="26"/>
      <c r="AJ342" s="26"/>
      <c r="AK342" s="26"/>
      <c r="AL342" s="26"/>
      <c r="AM342" s="26"/>
      <c r="AN342" s="26"/>
    </row>
    <row r="343" spans="16:40" ht="14.25" customHeight="1" x14ac:dyDescent="0.45">
      <c r="P343" s="29"/>
      <c r="Q343" s="26"/>
      <c r="R343" s="30"/>
      <c r="S343" s="26"/>
      <c r="T343" s="29"/>
      <c r="U343" s="26"/>
      <c r="W343" s="26"/>
      <c r="X343" s="26"/>
      <c r="AB343" s="26"/>
      <c r="AC343" s="26"/>
      <c r="AD343" s="26"/>
      <c r="AF343" s="26"/>
      <c r="AG343" s="26"/>
      <c r="AI343" s="26"/>
      <c r="AJ343" s="26"/>
      <c r="AK343" s="26"/>
      <c r="AL343" s="26"/>
      <c r="AM343" s="26"/>
      <c r="AN343" s="26"/>
    </row>
    <row r="344" spans="16:40" ht="14.25" customHeight="1" x14ac:dyDescent="0.45">
      <c r="P344" s="29"/>
      <c r="Q344" s="26"/>
      <c r="R344" s="30"/>
      <c r="S344" s="26"/>
      <c r="T344" s="29"/>
      <c r="U344" s="26"/>
      <c r="W344" s="26"/>
      <c r="X344" s="26"/>
      <c r="AB344" s="26"/>
      <c r="AC344" s="26"/>
      <c r="AD344" s="26"/>
      <c r="AF344" s="26"/>
      <c r="AG344" s="26"/>
      <c r="AI344" s="26"/>
      <c r="AJ344" s="26"/>
      <c r="AK344" s="26"/>
      <c r="AL344" s="26"/>
      <c r="AM344" s="26"/>
      <c r="AN344" s="26"/>
    </row>
    <row r="345" spans="16:40" ht="14.25" customHeight="1" x14ac:dyDescent="0.45">
      <c r="P345" s="29"/>
      <c r="Q345" s="26"/>
      <c r="R345" s="30"/>
      <c r="S345" s="26"/>
      <c r="T345" s="29"/>
      <c r="U345" s="26"/>
      <c r="W345" s="26"/>
      <c r="X345" s="26"/>
      <c r="AB345" s="26"/>
      <c r="AC345" s="26"/>
      <c r="AD345" s="26"/>
      <c r="AF345" s="26"/>
      <c r="AG345" s="26"/>
      <c r="AI345" s="26"/>
      <c r="AJ345" s="26"/>
      <c r="AK345" s="26"/>
      <c r="AL345" s="26"/>
      <c r="AM345" s="26"/>
      <c r="AN345" s="26"/>
    </row>
    <row r="346" spans="16:40" ht="14.25" customHeight="1" x14ac:dyDescent="0.45">
      <c r="P346" s="29"/>
      <c r="Q346" s="26"/>
      <c r="R346" s="30"/>
      <c r="S346" s="26"/>
      <c r="T346" s="29"/>
      <c r="U346" s="26"/>
      <c r="W346" s="26"/>
      <c r="X346" s="26"/>
      <c r="AB346" s="26"/>
      <c r="AC346" s="26"/>
      <c r="AD346" s="26"/>
      <c r="AF346" s="26"/>
      <c r="AG346" s="26"/>
      <c r="AI346" s="26"/>
      <c r="AJ346" s="26"/>
      <c r="AK346" s="26"/>
      <c r="AL346" s="26"/>
      <c r="AM346" s="26"/>
      <c r="AN346" s="26"/>
    </row>
    <row r="347" spans="16:40" ht="14.25" customHeight="1" x14ac:dyDescent="0.45">
      <c r="P347" s="29"/>
      <c r="Q347" s="26"/>
      <c r="R347" s="30"/>
      <c r="S347" s="26"/>
      <c r="T347" s="29"/>
      <c r="U347" s="26"/>
      <c r="W347" s="26"/>
      <c r="X347" s="26"/>
      <c r="AB347" s="26"/>
      <c r="AC347" s="26"/>
      <c r="AD347" s="26"/>
      <c r="AF347" s="26"/>
      <c r="AG347" s="26"/>
      <c r="AI347" s="26"/>
      <c r="AJ347" s="26"/>
      <c r="AK347" s="26"/>
      <c r="AL347" s="26"/>
      <c r="AM347" s="26"/>
      <c r="AN347" s="26"/>
    </row>
    <row r="348" spans="16:40" ht="14.25" customHeight="1" x14ac:dyDescent="0.45">
      <c r="P348" s="29"/>
      <c r="Q348" s="26"/>
      <c r="R348" s="30"/>
      <c r="S348" s="26"/>
      <c r="T348" s="29"/>
      <c r="U348" s="26"/>
      <c r="W348" s="26"/>
      <c r="X348" s="26"/>
      <c r="AB348" s="26"/>
      <c r="AC348" s="26"/>
      <c r="AD348" s="26"/>
      <c r="AF348" s="26"/>
      <c r="AG348" s="26"/>
      <c r="AI348" s="26"/>
      <c r="AJ348" s="26"/>
      <c r="AK348" s="26"/>
      <c r="AL348" s="26"/>
      <c r="AM348" s="26"/>
      <c r="AN348" s="26"/>
    </row>
    <row r="349" spans="16:40" ht="14.25" customHeight="1" x14ac:dyDescent="0.45">
      <c r="P349" s="29"/>
      <c r="Q349" s="26"/>
      <c r="R349" s="30"/>
      <c r="S349" s="26"/>
      <c r="T349" s="29"/>
      <c r="U349" s="26"/>
      <c r="W349" s="26"/>
      <c r="X349" s="26"/>
      <c r="AB349" s="26"/>
      <c r="AC349" s="26"/>
      <c r="AD349" s="26"/>
      <c r="AF349" s="26"/>
      <c r="AG349" s="26"/>
      <c r="AI349" s="26"/>
      <c r="AJ349" s="26"/>
      <c r="AK349" s="26"/>
      <c r="AL349" s="26"/>
      <c r="AM349" s="26"/>
      <c r="AN349" s="26"/>
    </row>
    <row r="350" spans="16:40" ht="14.25" customHeight="1" x14ac:dyDescent="0.45">
      <c r="P350" s="29"/>
      <c r="Q350" s="26"/>
      <c r="R350" s="30"/>
      <c r="S350" s="26"/>
      <c r="T350" s="29"/>
      <c r="U350" s="26"/>
      <c r="W350" s="26"/>
      <c r="X350" s="26"/>
      <c r="AB350" s="26"/>
      <c r="AC350" s="26"/>
      <c r="AD350" s="26"/>
      <c r="AF350" s="26"/>
      <c r="AG350" s="26"/>
      <c r="AI350" s="26"/>
      <c r="AJ350" s="26"/>
      <c r="AK350" s="26"/>
      <c r="AL350" s="26"/>
      <c r="AM350" s="26"/>
      <c r="AN350" s="26"/>
    </row>
    <row r="351" spans="16:40" ht="14.25" customHeight="1" x14ac:dyDescent="0.45">
      <c r="P351" s="29"/>
      <c r="Q351" s="26"/>
      <c r="R351" s="30"/>
      <c r="S351" s="26"/>
      <c r="T351" s="29"/>
      <c r="U351" s="26"/>
      <c r="W351" s="26"/>
      <c r="X351" s="26"/>
      <c r="AB351" s="26"/>
      <c r="AC351" s="26"/>
      <c r="AD351" s="26"/>
      <c r="AF351" s="26"/>
      <c r="AG351" s="26"/>
      <c r="AI351" s="26"/>
      <c r="AJ351" s="26"/>
      <c r="AK351" s="26"/>
      <c r="AL351" s="26"/>
      <c r="AM351" s="26"/>
      <c r="AN351" s="26"/>
    </row>
    <row r="352" spans="16:40" ht="14.25" customHeight="1" x14ac:dyDescent="0.45">
      <c r="P352" s="29"/>
      <c r="Q352" s="26"/>
      <c r="R352" s="30"/>
      <c r="S352" s="26"/>
      <c r="T352" s="29"/>
      <c r="U352" s="26"/>
      <c r="W352" s="26"/>
      <c r="X352" s="26"/>
      <c r="AB352" s="26"/>
      <c r="AC352" s="26"/>
      <c r="AD352" s="26"/>
      <c r="AF352" s="26"/>
      <c r="AG352" s="26"/>
      <c r="AI352" s="26"/>
      <c r="AJ352" s="26"/>
      <c r="AK352" s="26"/>
      <c r="AL352" s="26"/>
      <c r="AM352" s="26"/>
      <c r="AN352" s="26"/>
    </row>
    <row r="353" spans="16:40" ht="14.25" customHeight="1" x14ac:dyDescent="0.45">
      <c r="P353" s="29"/>
      <c r="Q353" s="26"/>
      <c r="R353" s="30"/>
      <c r="S353" s="26"/>
      <c r="T353" s="29"/>
      <c r="U353" s="26"/>
      <c r="W353" s="26"/>
      <c r="X353" s="26"/>
      <c r="AB353" s="26"/>
      <c r="AC353" s="26"/>
      <c r="AD353" s="26"/>
      <c r="AF353" s="26"/>
      <c r="AG353" s="26"/>
      <c r="AI353" s="26"/>
      <c r="AJ353" s="26"/>
      <c r="AK353" s="26"/>
      <c r="AL353" s="26"/>
      <c r="AM353" s="26"/>
      <c r="AN353" s="26"/>
    </row>
    <row r="354" spans="16:40" ht="14.25" customHeight="1" x14ac:dyDescent="0.45">
      <c r="P354" s="29"/>
      <c r="Q354" s="26"/>
      <c r="R354" s="30"/>
      <c r="S354" s="26"/>
      <c r="T354" s="29"/>
      <c r="U354" s="26"/>
      <c r="W354" s="26"/>
      <c r="X354" s="26"/>
      <c r="AB354" s="26"/>
      <c r="AC354" s="26"/>
      <c r="AD354" s="26"/>
      <c r="AF354" s="26"/>
      <c r="AG354" s="26"/>
      <c r="AI354" s="26"/>
      <c r="AJ354" s="26"/>
      <c r="AK354" s="26"/>
      <c r="AL354" s="26"/>
      <c r="AM354" s="26"/>
      <c r="AN354" s="26"/>
    </row>
    <row r="355" spans="16:40" ht="14.25" customHeight="1" x14ac:dyDescent="0.45">
      <c r="P355" s="29"/>
      <c r="Q355" s="26"/>
      <c r="R355" s="30"/>
      <c r="S355" s="26"/>
      <c r="T355" s="29"/>
      <c r="U355" s="26"/>
      <c r="W355" s="26"/>
      <c r="X355" s="26"/>
      <c r="AB355" s="26"/>
      <c r="AC355" s="26"/>
      <c r="AD355" s="26"/>
      <c r="AF355" s="26"/>
      <c r="AG355" s="26"/>
      <c r="AI355" s="26"/>
      <c r="AJ355" s="26"/>
      <c r="AK355" s="26"/>
      <c r="AL355" s="26"/>
      <c r="AM355" s="26"/>
      <c r="AN355" s="26"/>
    </row>
    <row r="356" spans="16:40" ht="14.25" customHeight="1" x14ac:dyDescent="0.45">
      <c r="P356" s="29"/>
      <c r="Q356" s="26"/>
      <c r="R356" s="30"/>
      <c r="S356" s="26"/>
      <c r="T356" s="29"/>
      <c r="U356" s="26"/>
      <c r="W356" s="26"/>
      <c r="X356" s="26"/>
      <c r="AB356" s="26"/>
      <c r="AC356" s="26"/>
      <c r="AD356" s="26"/>
      <c r="AF356" s="26"/>
      <c r="AG356" s="26"/>
      <c r="AI356" s="26"/>
      <c r="AJ356" s="26"/>
      <c r="AK356" s="26"/>
      <c r="AL356" s="26"/>
      <c r="AM356" s="26"/>
      <c r="AN356" s="26"/>
    </row>
    <row r="357" spans="16:40" ht="14.25" customHeight="1" x14ac:dyDescent="0.45">
      <c r="P357" s="29"/>
      <c r="Q357" s="26"/>
      <c r="R357" s="30"/>
      <c r="S357" s="26"/>
      <c r="T357" s="29"/>
      <c r="U357" s="26"/>
      <c r="W357" s="26"/>
      <c r="X357" s="26"/>
      <c r="AB357" s="26"/>
      <c r="AC357" s="26"/>
      <c r="AD357" s="26"/>
      <c r="AF357" s="26"/>
      <c r="AG357" s="26"/>
      <c r="AI357" s="26"/>
      <c r="AJ357" s="26"/>
      <c r="AK357" s="26"/>
      <c r="AL357" s="26"/>
      <c r="AM357" s="26"/>
      <c r="AN357" s="26"/>
    </row>
    <row r="358" spans="16:40" ht="14.25" customHeight="1" x14ac:dyDescent="0.45">
      <c r="P358" s="29"/>
      <c r="Q358" s="26"/>
      <c r="R358" s="30"/>
      <c r="S358" s="26"/>
      <c r="T358" s="29"/>
      <c r="U358" s="26"/>
      <c r="W358" s="26"/>
      <c r="X358" s="26"/>
      <c r="AB358" s="26"/>
      <c r="AC358" s="26"/>
      <c r="AD358" s="26"/>
      <c r="AF358" s="26"/>
      <c r="AG358" s="26"/>
      <c r="AI358" s="26"/>
      <c r="AJ358" s="26"/>
      <c r="AK358" s="26"/>
      <c r="AL358" s="26"/>
      <c r="AM358" s="26"/>
      <c r="AN358" s="26"/>
    </row>
    <row r="359" spans="16:40" ht="14.25" customHeight="1" x14ac:dyDescent="0.45">
      <c r="P359" s="29"/>
      <c r="Q359" s="26"/>
      <c r="R359" s="30"/>
      <c r="S359" s="26"/>
      <c r="T359" s="29"/>
      <c r="U359" s="26"/>
      <c r="W359" s="26"/>
      <c r="X359" s="26"/>
      <c r="AB359" s="26"/>
      <c r="AC359" s="26"/>
      <c r="AD359" s="26"/>
      <c r="AF359" s="26"/>
      <c r="AG359" s="26"/>
      <c r="AI359" s="26"/>
      <c r="AJ359" s="26"/>
      <c r="AK359" s="26"/>
      <c r="AL359" s="26"/>
      <c r="AM359" s="26"/>
      <c r="AN359" s="26"/>
    </row>
    <row r="360" spans="16:40" ht="14.25" customHeight="1" x14ac:dyDescent="0.45">
      <c r="P360" s="29"/>
      <c r="Q360" s="26"/>
      <c r="R360" s="30"/>
      <c r="S360" s="26"/>
      <c r="T360" s="29"/>
      <c r="U360" s="26"/>
      <c r="W360" s="26"/>
      <c r="X360" s="26"/>
      <c r="AB360" s="26"/>
      <c r="AC360" s="26"/>
      <c r="AD360" s="26"/>
      <c r="AF360" s="26"/>
      <c r="AG360" s="26"/>
      <c r="AI360" s="26"/>
      <c r="AJ360" s="26"/>
      <c r="AK360" s="26"/>
      <c r="AL360" s="26"/>
      <c r="AM360" s="26"/>
      <c r="AN360" s="26"/>
    </row>
    <row r="361" spans="16:40" ht="14.25" customHeight="1" x14ac:dyDescent="0.45">
      <c r="P361" s="29"/>
      <c r="Q361" s="26"/>
      <c r="R361" s="30"/>
      <c r="S361" s="26"/>
      <c r="T361" s="29"/>
      <c r="U361" s="26"/>
      <c r="W361" s="26"/>
      <c r="X361" s="26"/>
      <c r="AB361" s="26"/>
      <c r="AC361" s="26"/>
      <c r="AD361" s="26"/>
      <c r="AF361" s="26"/>
      <c r="AG361" s="26"/>
      <c r="AI361" s="26"/>
      <c r="AJ361" s="26"/>
      <c r="AK361" s="26"/>
      <c r="AL361" s="26"/>
      <c r="AM361" s="26"/>
      <c r="AN361" s="26"/>
    </row>
    <row r="362" spans="16:40" ht="14.25" customHeight="1" x14ac:dyDescent="0.45">
      <c r="P362" s="29"/>
      <c r="Q362" s="26"/>
      <c r="R362" s="30"/>
      <c r="S362" s="26"/>
      <c r="T362" s="29"/>
      <c r="U362" s="26"/>
      <c r="W362" s="26"/>
      <c r="X362" s="26"/>
      <c r="AB362" s="26"/>
      <c r="AC362" s="26"/>
      <c r="AD362" s="26"/>
      <c r="AF362" s="26"/>
      <c r="AG362" s="26"/>
      <c r="AI362" s="26"/>
      <c r="AJ362" s="26"/>
      <c r="AK362" s="26"/>
      <c r="AL362" s="26"/>
      <c r="AM362" s="26"/>
      <c r="AN362" s="26"/>
    </row>
    <row r="363" spans="16:40" ht="14.25" customHeight="1" x14ac:dyDescent="0.45">
      <c r="P363" s="29"/>
      <c r="Q363" s="26"/>
      <c r="R363" s="30"/>
      <c r="S363" s="26"/>
      <c r="T363" s="29"/>
      <c r="U363" s="26"/>
      <c r="W363" s="26"/>
      <c r="X363" s="26"/>
      <c r="AB363" s="26"/>
      <c r="AC363" s="26"/>
      <c r="AD363" s="26"/>
      <c r="AF363" s="26"/>
      <c r="AG363" s="26"/>
      <c r="AI363" s="26"/>
      <c r="AJ363" s="26"/>
      <c r="AK363" s="26"/>
      <c r="AL363" s="26"/>
      <c r="AM363" s="26"/>
      <c r="AN363" s="26"/>
    </row>
    <row r="364" spans="16:40" ht="14.25" customHeight="1" x14ac:dyDescent="0.45">
      <c r="P364" s="29"/>
      <c r="Q364" s="26"/>
      <c r="R364" s="30"/>
      <c r="S364" s="26"/>
      <c r="T364" s="29"/>
      <c r="U364" s="26"/>
      <c r="W364" s="26"/>
      <c r="X364" s="26"/>
      <c r="AB364" s="26"/>
      <c r="AC364" s="26"/>
      <c r="AD364" s="26"/>
      <c r="AF364" s="26"/>
      <c r="AG364" s="26"/>
      <c r="AI364" s="26"/>
      <c r="AJ364" s="26"/>
      <c r="AK364" s="26"/>
      <c r="AL364" s="26"/>
      <c r="AM364" s="26"/>
      <c r="AN364" s="26"/>
    </row>
    <row r="365" spans="16:40" ht="14.25" customHeight="1" x14ac:dyDescent="0.45">
      <c r="P365" s="29"/>
      <c r="Q365" s="26"/>
      <c r="R365" s="30"/>
      <c r="S365" s="26"/>
      <c r="T365" s="29"/>
      <c r="U365" s="26"/>
      <c r="W365" s="26"/>
      <c r="X365" s="26"/>
      <c r="AB365" s="26"/>
      <c r="AC365" s="26"/>
      <c r="AD365" s="26"/>
      <c r="AF365" s="26"/>
      <c r="AG365" s="26"/>
      <c r="AI365" s="26"/>
      <c r="AJ365" s="26"/>
      <c r="AK365" s="26"/>
      <c r="AL365" s="26"/>
      <c r="AM365" s="26"/>
      <c r="AN365" s="26"/>
    </row>
    <row r="366" spans="16:40" ht="14.25" customHeight="1" x14ac:dyDescent="0.45">
      <c r="P366" s="29"/>
      <c r="Q366" s="26"/>
      <c r="R366" s="30"/>
      <c r="S366" s="26"/>
      <c r="T366" s="29"/>
      <c r="U366" s="26"/>
      <c r="W366" s="26"/>
      <c r="X366" s="26"/>
      <c r="AB366" s="26"/>
      <c r="AC366" s="26"/>
      <c r="AD366" s="26"/>
      <c r="AF366" s="26"/>
      <c r="AG366" s="26"/>
      <c r="AI366" s="26"/>
      <c r="AJ366" s="26"/>
      <c r="AK366" s="26"/>
      <c r="AL366" s="26"/>
      <c r="AM366" s="26"/>
      <c r="AN366" s="26"/>
    </row>
    <row r="367" spans="16:40" ht="14.25" customHeight="1" x14ac:dyDescent="0.45">
      <c r="P367" s="29"/>
      <c r="Q367" s="26"/>
      <c r="R367" s="30"/>
      <c r="S367" s="26"/>
      <c r="T367" s="29"/>
      <c r="U367" s="26"/>
      <c r="W367" s="26"/>
      <c r="X367" s="26"/>
      <c r="AB367" s="26"/>
      <c r="AC367" s="26"/>
      <c r="AD367" s="26"/>
      <c r="AF367" s="26"/>
      <c r="AG367" s="26"/>
      <c r="AI367" s="26"/>
      <c r="AJ367" s="26"/>
      <c r="AK367" s="26"/>
      <c r="AL367" s="26"/>
      <c r="AM367" s="26"/>
      <c r="AN367" s="26"/>
    </row>
    <row r="368" spans="16:40" ht="14.25" customHeight="1" x14ac:dyDescent="0.45">
      <c r="P368" s="29"/>
      <c r="Q368" s="26"/>
      <c r="R368" s="30"/>
      <c r="S368" s="26"/>
      <c r="T368" s="29"/>
      <c r="U368" s="26"/>
      <c r="W368" s="26"/>
      <c r="X368" s="26"/>
      <c r="AB368" s="26"/>
      <c r="AC368" s="26"/>
      <c r="AD368" s="26"/>
      <c r="AF368" s="26"/>
      <c r="AG368" s="26"/>
      <c r="AI368" s="26"/>
      <c r="AJ368" s="26"/>
      <c r="AK368" s="26"/>
      <c r="AL368" s="26"/>
      <c r="AM368" s="26"/>
      <c r="AN368" s="26"/>
    </row>
    <row r="369" spans="16:40" ht="14.25" customHeight="1" x14ac:dyDescent="0.45">
      <c r="P369" s="29"/>
      <c r="Q369" s="26"/>
      <c r="R369" s="30"/>
      <c r="S369" s="26"/>
      <c r="T369" s="29"/>
      <c r="U369" s="26"/>
      <c r="W369" s="26"/>
      <c r="X369" s="26"/>
      <c r="AB369" s="26"/>
      <c r="AC369" s="26"/>
      <c r="AD369" s="26"/>
      <c r="AF369" s="26"/>
      <c r="AG369" s="26"/>
      <c r="AI369" s="26"/>
      <c r="AJ369" s="26"/>
      <c r="AK369" s="26"/>
      <c r="AL369" s="26"/>
      <c r="AM369" s="26"/>
      <c r="AN369" s="26"/>
    </row>
    <row r="370" spans="16:40" ht="14.25" customHeight="1" x14ac:dyDescent="0.45">
      <c r="P370" s="29"/>
      <c r="Q370" s="26"/>
      <c r="R370" s="30"/>
      <c r="S370" s="26"/>
      <c r="T370" s="29"/>
      <c r="U370" s="26"/>
      <c r="W370" s="26"/>
      <c r="X370" s="26"/>
      <c r="AB370" s="26"/>
      <c r="AC370" s="26"/>
      <c r="AD370" s="26"/>
      <c r="AF370" s="26"/>
      <c r="AG370" s="26"/>
      <c r="AI370" s="26"/>
      <c r="AJ370" s="26"/>
      <c r="AK370" s="26"/>
      <c r="AL370" s="26"/>
      <c r="AM370" s="26"/>
      <c r="AN370" s="26"/>
    </row>
    <row r="371" spans="16:40" ht="14.25" customHeight="1" x14ac:dyDescent="0.45">
      <c r="P371" s="29"/>
      <c r="Q371" s="26"/>
      <c r="R371" s="30"/>
      <c r="S371" s="26"/>
      <c r="T371" s="29"/>
      <c r="U371" s="26"/>
      <c r="W371" s="26"/>
      <c r="X371" s="26"/>
      <c r="AB371" s="26"/>
      <c r="AC371" s="26"/>
      <c r="AD371" s="26"/>
      <c r="AF371" s="26"/>
      <c r="AG371" s="26"/>
      <c r="AI371" s="26"/>
      <c r="AJ371" s="26"/>
      <c r="AK371" s="26"/>
      <c r="AL371" s="26"/>
      <c r="AM371" s="26"/>
      <c r="AN371" s="26"/>
    </row>
    <row r="372" spans="16:40" ht="14.25" customHeight="1" x14ac:dyDescent="0.45">
      <c r="P372" s="29"/>
      <c r="Q372" s="26"/>
      <c r="R372" s="30"/>
      <c r="S372" s="26"/>
      <c r="T372" s="29"/>
      <c r="U372" s="26"/>
      <c r="W372" s="26"/>
      <c r="X372" s="26"/>
      <c r="AB372" s="26"/>
      <c r="AC372" s="26"/>
      <c r="AD372" s="26"/>
      <c r="AF372" s="26"/>
      <c r="AG372" s="26"/>
      <c r="AI372" s="26"/>
      <c r="AJ372" s="26"/>
      <c r="AK372" s="26"/>
      <c r="AL372" s="26"/>
      <c r="AM372" s="26"/>
      <c r="AN372" s="26"/>
    </row>
    <row r="373" spans="16:40" ht="14.25" customHeight="1" x14ac:dyDescent="0.45">
      <c r="P373" s="29"/>
      <c r="Q373" s="26"/>
      <c r="R373" s="30"/>
      <c r="S373" s="26"/>
      <c r="T373" s="29"/>
      <c r="U373" s="26"/>
      <c r="W373" s="26"/>
      <c r="X373" s="26"/>
      <c r="AB373" s="26"/>
      <c r="AC373" s="26"/>
      <c r="AD373" s="26"/>
      <c r="AF373" s="26"/>
      <c r="AG373" s="26"/>
      <c r="AI373" s="26"/>
      <c r="AJ373" s="26"/>
      <c r="AK373" s="26"/>
      <c r="AL373" s="26"/>
      <c r="AM373" s="26"/>
      <c r="AN373" s="26"/>
    </row>
    <row r="374" spans="16:40" ht="14.25" customHeight="1" x14ac:dyDescent="0.45">
      <c r="P374" s="29"/>
      <c r="Q374" s="26"/>
      <c r="R374" s="30"/>
      <c r="S374" s="26"/>
      <c r="T374" s="29"/>
      <c r="U374" s="26"/>
      <c r="W374" s="26"/>
      <c r="X374" s="26"/>
      <c r="AB374" s="26"/>
      <c r="AC374" s="26"/>
      <c r="AD374" s="26"/>
      <c r="AF374" s="26"/>
      <c r="AG374" s="26"/>
      <c r="AI374" s="26"/>
      <c r="AJ374" s="26"/>
      <c r="AK374" s="26"/>
      <c r="AL374" s="26"/>
      <c r="AM374" s="26"/>
      <c r="AN374" s="26"/>
    </row>
    <row r="375" spans="16:40" ht="14.25" customHeight="1" x14ac:dyDescent="0.45">
      <c r="P375" s="29"/>
      <c r="Q375" s="26"/>
      <c r="R375" s="30"/>
      <c r="S375" s="26"/>
      <c r="T375" s="29"/>
      <c r="U375" s="26"/>
      <c r="W375" s="26"/>
      <c r="X375" s="26"/>
      <c r="AB375" s="26"/>
      <c r="AC375" s="26"/>
      <c r="AD375" s="26"/>
      <c r="AF375" s="26"/>
      <c r="AG375" s="26"/>
      <c r="AI375" s="26"/>
      <c r="AJ375" s="26"/>
      <c r="AK375" s="26"/>
      <c r="AL375" s="26"/>
      <c r="AM375" s="26"/>
      <c r="AN375" s="26"/>
    </row>
    <row r="376" spans="16:40" ht="14.25" customHeight="1" x14ac:dyDescent="0.45">
      <c r="P376" s="29"/>
      <c r="Q376" s="26"/>
      <c r="R376" s="30"/>
      <c r="S376" s="26"/>
      <c r="T376" s="29"/>
      <c r="U376" s="26"/>
      <c r="W376" s="26"/>
      <c r="X376" s="26"/>
      <c r="AB376" s="26"/>
      <c r="AC376" s="26"/>
      <c r="AD376" s="26"/>
      <c r="AF376" s="26"/>
      <c r="AG376" s="26"/>
      <c r="AI376" s="26"/>
      <c r="AJ376" s="26"/>
      <c r="AK376" s="26"/>
      <c r="AL376" s="26"/>
      <c r="AM376" s="26"/>
      <c r="AN376" s="26"/>
    </row>
    <row r="377" spans="16:40" ht="14.25" customHeight="1" x14ac:dyDescent="0.45">
      <c r="P377" s="29"/>
      <c r="Q377" s="26"/>
      <c r="R377" s="30"/>
      <c r="S377" s="26"/>
      <c r="T377" s="29"/>
      <c r="U377" s="26"/>
      <c r="W377" s="26"/>
      <c r="X377" s="26"/>
      <c r="AB377" s="26"/>
      <c r="AC377" s="26"/>
      <c r="AD377" s="26"/>
      <c r="AF377" s="26"/>
      <c r="AG377" s="26"/>
      <c r="AI377" s="26"/>
      <c r="AJ377" s="26"/>
      <c r="AK377" s="26"/>
      <c r="AL377" s="26"/>
      <c r="AM377" s="26"/>
      <c r="AN377" s="26"/>
    </row>
    <row r="378" spans="16:40" ht="14.25" customHeight="1" x14ac:dyDescent="0.45">
      <c r="P378" s="29"/>
      <c r="Q378" s="26"/>
      <c r="R378" s="30"/>
      <c r="S378" s="26"/>
      <c r="T378" s="29"/>
      <c r="U378" s="26"/>
      <c r="W378" s="26"/>
      <c r="X378" s="26"/>
      <c r="AB378" s="26"/>
      <c r="AC378" s="26"/>
      <c r="AD378" s="26"/>
      <c r="AF378" s="26"/>
      <c r="AG378" s="26"/>
      <c r="AI378" s="26"/>
      <c r="AJ378" s="26"/>
      <c r="AK378" s="26"/>
      <c r="AL378" s="26"/>
      <c r="AM378" s="26"/>
      <c r="AN378" s="26"/>
    </row>
    <row r="379" spans="16:40" ht="14.25" customHeight="1" x14ac:dyDescent="0.45">
      <c r="P379" s="29"/>
      <c r="Q379" s="26"/>
      <c r="R379" s="30"/>
      <c r="S379" s="26"/>
      <c r="T379" s="29"/>
      <c r="U379" s="26"/>
      <c r="W379" s="26"/>
      <c r="X379" s="26"/>
      <c r="AB379" s="26"/>
      <c r="AC379" s="26"/>
      <c r="AD379" s="26"/>
      <c r="AF379" s="26"/>
      <c r="AG379" s="26"/>
      <c r="AI379" s="26"/>
      <c r="AJ379" s="26"/>
      <c r="AK379" s="26"/>
      <c r="AL379" s="26"/>
      <c r="AM379" s="26"/>
      <c r="AN379" s="26"/>
    </row>
    <row r="380" spans="16:40" ht="14.25" customHeight="1" x14ac:dyDescent="0.45">
      <c r="P380" s="29"/>
      <c r="Q380" s="26"/>
      <c r="R380" s="30"/>
      <c r="S380" s="26"/>
      <c r="T380" s="29"/>
      <c r="U380" s="26"/>
      <c r="W380" s="26"/>
      <c r="X380" s="26"/>
      <c r="AB380" s="26"/>
      <c r="AC380" s="26"/>
      <c r="AD380" s="26"/>
      <c r="AF380" s="26"/>
      <c r="AG380" s="26"/>
      <c r="AI380" s="26"/>
      <c r="AJ380" s="26"/>
      <c r="AK380" s="26"/>
      <c r="AL380" s="26"/>
      <c r="AM380" s="26"/>
      <c r="AN380" s="26"/>
    </row>
    <row r="381" spans="16:40" ht="14.25" customHeight="1" x14ac:dyDescent="0.45">
      <c r="P381" s="29"/>
      <c r="Q381" s="26"/>
      <c r="R381" s="30"/>
      <c r="S381" s="26"/>
      <c r="T381" s="29"/>
      <c r="U381" s="26"/>
      <c r="W381" s="26"/>
      <c r="X381" s="26"/>
      <c r="AB381" s="26"/>
      <c r="AC381" s="26"/>
      <c r="AD381" s="26"/>
      <c r="AF381" s="26"/>
      <c r="AG381" s="26"/>
      <c r="AI381" s="26"/>
      <c r="AJ381" s="26"/>
      <c r="AK381" s="26"/>
      <c r="AL381" s="26"/>
      <c r="AM381" s="26"/>
      <c r="AN381" s="26"/>
    </row>
    <row r="382" spans="16:40" ht="14.25" customHeight="1" x14ac:dyDescent="0.45">
      <c r="P382" s="29"/>
      <c r="Q382" s="26"/>
      <c r="R382" s="30"/>
      <c r="S382" s="26"/>
      <c r="T382" s="29"/>
      <c r="U382" s="26"/>
      <c r="W382" s="26"/>
      <c r="X382" s="26"/>
      <c r="AB382" s="26"/>
      <c r="AC382" s="26"/>
      <c r="AD382" s="26"/>
      <c r="AF382" s="26"/>
      <c r="AG382" s="26"/>
      <c r="AI382" s="26"/>
      <c r="AJ382" s="26"/>
      <c r="AK382" s="26"/>
      <c r="AL382" s="26"/>
      <c r="AM382" s="26"/>
      <c r="AN382" s="26"/>
    </row>
    <row r="383" spans="16:40" ht="14.25" customHeight="1" x14ac:dyDescent="0.45">
      <c r="P383" s="29"/>
      <c r="Q383" s="26"/>
      <c r="R383" s="30"/>
      <c r="S383" s="26"/>
      <c r="T383" s="29"/>
      <c r="U383" s="26"/>
      <c r="W383" s="26"/>
      <c r="X383" s="26"/>
      <c r="AB383" s="26"/>
      <c r="AC383" s="26"/>
      <c r="AD383" s="26"/>
      <c r="AF383" s="26"/>
      <c r="AG383" s="26"/>
      <c r="AI383" s="26"/>
      <c r="AJ383" s="26"/>
      <c r="AK383" s="26"/>
      <c r="AL383" s="26"/>
      <c r="AM383" s="26"/>
      <c r="AN383" s="26"/>
    </row>
    <row r="384" spans="16:40" ht="14.25" customHeight="1" x14ac:dyDescent="0.45">
      <c r="P384" s="29"/>
      <c r="Q384" s="26"/>
      <c r="R384" s="30"/>
      <c r="S384" s="26"/>
      <c r="T384" s="29"/>
      <c r="U384" s="26"/>
      <c r="W384" s="26"/>
      <c r="X384" s="26"/>
      <c r="AB384" s="26"/>
      <c r="AC384" s="26"/>
      <c r="AD384" s="26"/>
      <c r="AF384" s="26"/>
      <c r="AG384" s="26"/>
      <c r="AI384" s="26"/>
      <c r="AJ384" s="26"/>
      <c r="AK384" s="26"/>
      <c r="AL384" s="26"/>
      <c r="AM384" s="26"/>
      <c r="AN384" s="26"/>
    </row>
    <row r="385" spans="16:40" ht="14.25" customHeight="1" x14ac:dyDescent="0.45">
      <c r="P385" s="29"/>
      <c r="Q385" s="26"/>
      <c r="R385" s="30"/>
      <c r="S385" s="26"/>
      <c r="T385" s="29"/>
      <c r="U385" s="26"/>
      <c r="W385" s="26"/>
      <c r="X385" s="26"/>
      <c r="AB385" s="26"/>
      <c r="AC385" s="26"/>
      <c r="AD385" s="26"/>
      <c r="AF385" s="26"/>
      <c r="AG385" s="26"/>
      <c r="AI385" s="26"/>
      <c r="AJ385" s="26"/>
      <c r="AK385" s="26"/>
      <c r="AL385" s="26"/>
      <c r="AM385" s="26"/>
      <c r="AN385" s="26"/>
    </row>
    <row r="386" spans="16:40" ht="14.25" customHeight="1" x14ac:dyDescent="0.45">
      <c r="P386" s="29"/>
      <c r="Q386" s="26"/>
      <c r="R386" s="30"/>
      <c r="S386" s="26"/>
      <c r="T386" s="29"/>
      <c r="U386" s="26"/>
      <c r="W386" s="26"/>
      <c r="X386" s="26"/>
      <c r="AB386" s="26"/>
      <c r="AC386" s="26"/>
      <c r="AD386" s="26"/>
      <c r="AF386" s="26"/>
      <c r="AG386" s="26"/>
      <c r="AI386" s="26"/>
      <c r="AJ386" s="26"/>
      <c r="AK386" s="26"/>
      <c r="AL386" s="26"/>
      <c r="AM386" s="26"/>
      <c r="AN386" s="26"/>
    </row>
    <row r="387" spans="16:40" ht="14.25" customHeight="1" x14ac:dyDescent="0.45">
      <c r="P387" s="29"/>
      <c r="Q387" s="26"/>
      <c r="R387" s="30"/>
      <c r="S387" s="26"/>
      <c r="T387" s="29"/>
      <c r="U387" s="26"/>
      <c r="W387" s="26"/>
      <c r="X387" s="26"/>
      <c r="AB387" s="26"/>
      <c r="AC387" s="26"/>
      <c r="AD387" s="26"/>
      <c r="AF387" s="26"/>
      <c r="AG387" s="26"/>
      <c r="AI387" s="26"/>
      <c r="AJ387" s="26"/>
      <c r="AK387" s="26"/>
      <c r="AL387" s="26"/>
      <c r="AM387" s="26"/>
      <c r="AN387" s="26"/>
    </row>
    <row r="388" spans="16:40" ht="14.25" customHeight="1" x14ac:dyDescent="0.45">
      <c r="P388" s="29"/>
      <c r="Q388" s="26"/>
      <c r="R388" s="30"/>
      <c r="S388" s="26"/>
      <c r="T388" s="29"/>
      <c r="U388" s="26"/>
      <c r="W388" s="26"/>
      <c r="X388" s="26"/>
      <c r="AB388" s="26"/>
      <c r="AC388" s="26"/>
      <c r="AD388" s="26"/>
      <c r="AF388" s="26"/>
      <c r="AG388" s="26"/>
      <c r="AI388" s="26"/>
      <c r="AJ388" s="26"/>
      <c r="AK388" s="26"/>
      <c r="AL388" s="26"/>
      <c r="AM388" s="26"/>
      <c r="AN388" s="26"/>
    </row>
    <row r="389" spans="16:40" ht="14.25" customHeight="1" x14ac:dyDescent="0.45">
      <c r="P389" s="29"/>
      <c r="Q389" s="26"/>
      <c r="R389" s="30"/>
      <c r="S389" s="26"/>
      <c r="T389" s="29"/>
      <c r="U389" s="26"/>
      <c r="W389" s="26"/>
      <c r="X389" s="26"/>
      <c r="AB389" s="26"/>
      <c r="AC389" s="26"/>
      <c r="AD389" s="26"/>
      <c r="AF389" s="26"/>
      <c r="AG389" s="26"/>
      <c r="AI389" s="26"/>
      <c r="AJ389" s="26"/>
      <c r="AK389" s="26"/>
      <c r="AL389" s="26"/>
      <c r="AM389" s="26"/>
      <c r="AN389" s="26"/>
    </row>
    <row r="390" spans="16:40" ht="14.25" customHeight="1" x14ac:dyDescent="0.45">
      <c r="P390" s="29"/>
      <c r="Q390" s="26"/>
      <c r="R390" s="30"/>
      <c r="S390" s="26"/>
      <c r="T390" s="29"/>
      <c r="U390" s="26"/>
      <c r="W390" s="26"/>
      <c r="X390" s="26"/>
      <c r="AB390" s="26"/>
      <c r="AC390" s="26"/>
      <c r="AD390" s="26"/>
      <c r="AF390" s="26"/>
      <c r="AG390" s="26"/>
      <c r="AI390" s="26"/>
      <c r="AJ390" s="26"/>
      <c r="AK390" s="26"/>
      <c r="AL390" s="26"/>
      <c r="AM390" s="26"/>
      <c r="AN390" s="26"/>
    </row>
    <row r="391" spans="16:40" ht="14.25" customHeight="1" x14ac:dyDescent="0.45">
      <c r="P391" s="29"/>
      <c r="Q391" s="26"/>
      <c r="R391" s="30"/>
      <c r="S391" s="26"/>
      <c r="T391" s="29"/>
      <c r="U391" s="26"/>
      <c r="W391" s="26"/>
      <c r="X391" s="26"/>
      <c r="AB391" s="26"/>
      <c r="AC391" s="26"/>
      <c r="AD391" s="26"/>
      <c r="AF391" s="26"/>
      <c r="AG391" s="26"/>
      <c r="AI391" s="26"/>
      <c r="AJ391" s="26"/>
      <c r="AK391" s="26"/>
      <c r="AL391" s="26"/>
      <c r="AM391" s="26"/>
      <c r="AN391" s="26"/>
    </row>
    <row r="392" spans="16:40" ht="14.25" customHeight="1" x14ac:dyDescent="0.45">
      <c r="P392" s="29"/>
      <c r="Q392" s="26"/>
      <c r="R392" s="30"/>
      <c r="S392" s="26"/>
      <c r="T392" s="29"/>
      <c r="U392" s="26"/>
      <c r="W392" s="26"/>
      <c r="X392" s="26"/>
      <c r="AB392" s="26"/>
      <c r="AC392" s="26"/>
      <c r="AD392" s="26"/>
      <c r="AF392" s="26"/>
      <c r="AG392" s="26"/>
      <c r="AI392" s="26"/>
      <c r="AJ392" s="26"/>
      <c r="AK392" s="26"/>
      <c r="AL392" s="26"/>
      <c r="AM392" s="26"/>
      <c r="AN392" s="26"/>
    </row>
    <row r="393" spans="16:40" ht="14.25" customHeight="1" x14ac:dyDescent="0.45">
      <c r="P393" s="29"/>
      <c r="Q393" s="26"/>
      <c r="R393" s="30"/>
      <c r="S393" s="26"/>
      <c r="T393" s="29"/>
      <c r="U393" s="26"/>
      <c r="W393" s="26"/>
      <c r="X393" s="26"/>
      <c r="AB393" s="26"/>
      <c r="AC393" s="26"/>
      <c r="AD393" s="26"/>
      <c r="AF393" s="26"/>
      <c r="AG393" s="26"/>
      <c r="AI393" s="26"/>
      <c r="AJ393" s="26"/>
      <c r="AK393" s="26"/>
      <c r="AL393" s="26"/>
      <c r="AM393" s="26"/>
      <c r="AN393" s="26"/>
    </row>
    <row r="394" spans="16:40" ht="14.25" customHeight="1" x14ac:dyDescent="0.45">
      <c r="P394" s="29"/>
      <c r="Q394" s="26"/>
      <c r="R394" s="30"/>
      <c r="S394" s="26"/>
      <c r="T394" s="29"/>
      <c r="U394" s="26"/>
      <c r="W394" s="26"/>
      <c r="X394" s="26"/>
      <c r="AB394" s="26"/>
      <c r="AC394" s="26"/>
      <c r="AD394" s="26"/>
      <c r="AF394" s="26"/>
      <c r="AG394" s="26"/>
      <c r="AI394" s="26"/>
      <c r="AJ394" s="26"/>
      <c r="AK394" s="26"/>
      <c r="AL394" s="26"/>
      <c r="AM394" s="26"/>
      <c r="AN394" s="26"/>
    </row>
    <row r="395" spans="16:40" ht="14.25" customHeight="1" x14ac:dyDescent="0.45">
      <c r="P395" s="29"/>
      <c r="Q395" s="26"/>
      <c r="R395" s="30"/>
      <c r="S395" s="26"/>
      <c r="T395" s="29"/>
      <c r="U395" s="26"/>
      <c r="W395" s="26"/>
      <c r="X395" s="26"/>
      <c r="AB395" s="26"/>
      <c r="AC395" s="26"/>
      <c r="AD395" s="26"/>
      <c r="AF395" s="26"/>
      <c r="AG395" s="26"/>
      <c r="AI395" s="26"/>
      <c r="AJ395" s="26"/>
      <c r="AK395" s="26"/>
      <c r="AL395" s="26"/>
      <c r="AM395" s="26"/>
      <c r="AN395" s="26"/>
    </row>
    <row r="396" spans="16:40" ht="14.25" customHeight="1" x14ac:dyDescent="0.45">
      <c r="P396" s="29"/>
      <c r="Q396" s="26"/>
      <c r="R396" s="30"/>
      <c r="S396" s="26"/>
      <c r="T396" s="29"/>
      <c r="U396" s="26"/>
      <c r="W396" s="26"/>
      <c r="X396" s="26"/>
      <c r="AB396" s="26"/>
      <c r="AC396" s="26"/>
      <c r="AD396" s="26"/>
      <c r="AF396" s="26"/>
      <c r="AG396" s="26"/>
      <c r="AI396" s="26"/>
      <c r="AJ396" s="26"/>
      <c r="AK396" s="26"/>
      <c r="AL396" s="26"/>
      <c r="AM396" s="26"/>
      <c r="AN396" s="26"/>
    </row>
    <row r="397" spans="16:40" ht="14.25" customHeight="1" x14ac:dyDescent="0.45">
      <c r="P397" s="29"/>
      <c r="Q397" s="26"/>
      <c r="R397" s="30"/>
      <c r="S397" s="26"/>
      <c r="T397" s="29"/>
      <c r="U397" s="26"/>
      <c r="W397" s="26"/>
      <c r="X397" s="26"/>
      <c r="AB397" s="26"/>
      <c r="AC397" s="26"/>
      <c r="AD397" s="26"/>
      <c r="AF397" s="26"/>
      <c r="AG397" s="26"/>
      <c r="AI397" s="26"/>
      <c r="AJ397" s="26"/>
      <c r="AK397" s="26"/>
      <c r="AL397" s="26"/>
      <c r="AM397" s="26"/>
      <c r="AN397" s="26"/>
    </row>
    <row r="398" spans="16:40" ht="14.25" customHeight="1" x14ac:dyDescent="0.45">
      <c r="P398" s="29"/>
      <c r="Q398" s="26"/>
      <c r="R398" s="30"/>
      <c r="S398" s="26"/>
      <c r="T398" s="29"/>
      <c r="U398" s="26"/>
      <c r="W398" s="26"/>
      <c r="X398" s="26"/>
      <c r="AB398" s="26"/>
      <c r="AC398" s="26"/>
      <c r="AD398" s="26"/>
      <c r="AF398" s="26"/>
      <c r="AG398" s="26"/>
      <c r="AI398" s="26"/>
      <c r="AJ398" s="26"/>
      <c r="AK398" s="26"/>
      <c r="AL398" s="26"/>
      <c r="AM398" s="26"/>
      <c r="AN398" s="26"/>
    </row>
    <row r="399" spans="16:40" ht="14.25" customHeight="1" x14ac:dyDescent="0.45">
      <c r="P399" s="29"/>
      <c r="Q399" s="26"/>
      <c r="R399" s="30"/>
      <c r="S399" s="26"/>
      <c r="T399" s="29"/>
      <c r="U399" s="26"/>
      <c r="W399" s="26"/>
      <c r="X399" s="26"/>
      <c r="AB399" s="26"/>
      <c r="AC399" s="26"/>
      <c r="AD399" s="26"/>
      <c r="AF399" s="26"/>
      <c r="AG399" s="26"/>
      <c r="AI399" s="26"/>
      <c r="AJ399" s="26"/>
      <c r="AK399" s="26"/>
      <c r="AL399" s="26"/>
      <c r="AM399" s="26"/>
      <c r="AN399" s="26"/>
    </row>
    <row r="400" spans="16:40" ht="14.25" customHeight="1" x14ac:dyDescent="0.45">
      <c r="P400" s="29"/>
      <c r="Q400" s="26"/>
      <c r="R400" s="30"/>
      <c r="S400" s="26"/>
      <c r="T400" s="29"/>
      <c r="U400" s="26"/>
      <c r="W400" s="26"/>
      <c r="X400" s="26"/>
      <c r="AB400" s="26"/>
      <c r="AC400" s="26"/>
      <c r="AD400" s="26"/>
      <c r="AF400" s="26"/>
      <c r="AG400" s="26"/>
      <c r="AI400" s="26"/>
      <c r="AJ400" s="26"/>
      <c r="AK400" s="26"/>
      <c r="AL400" s="26"/>
      <c r="AM400" s="26"/>
      <c r="AN400" s="26"/>
    </row>
    <row r="401" spans="16:40" ht="14.25" customHeight="1" x14ac:dyDescent="0.45">
      <c r="P401" s="29"/>
      <c r="Q401" s="26"/>
      <c r="R401" s="30"/>
      <c r="S401" s="26"/>
      <c r="T401" s="29"/>
      <c r="U401" s="26"/>
      <c r="W401" s="26"/>
      <c r="X401" s="26"/>
      <c r="AB401" s="26"/>
      <c r="AC401" s="26"/>
      <c r="AD401" s="26"/>
      <c r="AF401" s="26"/>
      <c r="AG401" s="26"/>
      <c r="AI401" s="26"/>
      <c r="AJ401" s="26"/>
      <c r="AK401" s="26"/>
      <c r="AL401" s="26"/>
      <c r="AM401" s="26"/>
      <c r="AN401" s="26"/>
    </row>
    <row r="402" spans="16:40" ht="14.25" customHeight="1" x14ac:dyDescent="0.45">
      <c r="P402" s="29"/>
      <c r="Q402" s="26"/>
      <c r="R402" s="30"/>
      <c r="S402" s="26"/>
      <c r="T402" s="29"/>
      <c r="U402" s="26"/>
      <c r="W402" s="26"/>
      <c r="X402" s="26"/>
      <c r="AB402" s="26"/>
      <c r="AC402" s="26"/>
      <c r="AD402" s="26"/>
      <c r="AF402" s="26"/>
      <c r="AG402" s="26"/>
      <c r="AI402" s="26"/>
      <c r="AJ402" s="26"/>
      <c r="AK402" s="26"/>
      <c r="AL402" s="26"/>
      <c r="AM402" s="26"/>
      <c r="AN402" s="26"/>
    </row>
    <row r="403" spans="16:40" ht="14.25" customHeight="1" x14ac:dyDescent="0.45">
      <c r="P403" s="29"/>
      <c r="Q403" s="26"/>
      <c r="R403" s="30"/>
      <c r="S403" s="26"/>
      <c r="T403" s="29"/>
      <c r="U403" s="26"/>
      <c r="W403" s="26"/>
      <c r="X403" s="26"/>
      <c r="AB403" s="26"/>
      <c r="AC403" s="26"/>
      <c r="AD403" s="26"/>
      <c r="AF403" s="26"/>
      <c r="AG403" s="26"/>
      <c r="AI403" s="26"/>
      <c r="AJ403" s="26"/>
      <c r="AK403" s="26"/>
      <c r="AL403" s="26"/>
      <c r="AM403" s="26"/>
      <c r="AN403" s="26"/>
    </row>
    <row r="404" spans="16:40" ht="14.25" customHeight="1" x14ac:dyDescent="0.45">
      <c r="P404" s="29"/>
      <c r="Q404" s="26"/>
      <c r="R404" s="30"/>
      <c r="S404" s="26"/>
      <c r="T404" s="29"/>
      <c r="U404" s="26"/>
      <c r="W404" s="26"/>
      <c r="X404" s="26"/>
      <c r="AB404" s="26"/>
      <c r="AC404" s="26"/>
      <c r="AD404" s="26"/>
      <c r="AF404" s="26"/>
      <c r="AG404" s="26"/>
      <c r="AI404" s="26"/>
      <c r="AJ404" s="26"/>
      <c r="AK404" s="26"/>
      <c r="AL404" s="26"/>
      <c r="AM404" s="26"/>
      <c r="AN404" s="26"/>
    </row>
    <row r="405" spans="16:40" ht="14.25" customHeight="1" x14ac:dyDescent="0.45">
      <c r="P405" s="29"/>
      <c r="Q405" s="26"/>
      <c r="R405" s="30"/>
      <c r="S405" s="26"/>
      <c r="T405" s="29"/>
      <c r="U405" s="26"/>
      <c r="W405" s="26"/>
      <c r="X405" s="26"/>
      <c r="AB405" s="26"/>
      <c r="AC405" s="26"/>
      <c r="AD405" s="26"/>
      <c r="AF405" s="26"/>
      <c r="AG405" s="26"/>
      <c r="AI405" s="26"/>
      <c r="AJ405" s="26"/>
      <c r="AK405" s="26"/>
      <c r="AL405" s="26"/>
      <c r="AM405" s="26"/>
      <c r="AN405" s="26"/>
    </row>
    <row r="406" spans="16:40" ht="14.25" customHeight="1" x14ac:dyDescent="0.45">
      <c r="P406" s="29"/>
      <c r="Q406" s="26"/>
      <c r="R406" s="30"/>
      <c r="S406" s="26"/>
      <c r="T406" s="29"/>
      <c r="U406" s="26"/>
      <c r="W406" s="26"/>
      <c r="X406" s="26"/>
      <c r="AB406" s="26"/>
      <c r="AC406" s="26"/>
      <c r="AD406" s="26"/>
      <c r="AF406" s="26"/>
      <c r="AG406" s="26"/>
      <c r="AI406" s="26"/>
      <c r="AJ406" s="26"/>
      <c r="AK406" s="26"/>
      <c r="AL406" s="26"/>
      <c r="AM406" s="26"/>
      <c r="AN406" s="26"/>
    </row>
    <row r="407" spans="16:40" ht="14.25" customHeight="1" x14ac:dyDescent="0.45">
      <c r="P407" s="29"/>
      <c r="Q407" s="26"/>
      <c r="R407" s="30"/>
      <c r="S407" s="26"/>
      <c r="T407" s="29"/>
      <c r="U407" s="26"/>
      <c r="W407" s="26"/>
      <c r="X407" s="26"/>
      <c r="AB407" s="26"/>
      <c r="AC407" s="26"/>
      <c r="AD407" s="26"/>
      <c r="AF407" s="26"/>
      <c r="AG407" s="26"/>
      <c r="AI407" s="26"/>
      <c r="AJ407" s="26"/>
      <c r="AK407" s="26"/>
      <c r="AL407" s="26"/>
      <c r="AM407" s="26"/>
      <c r="AN407" s="26"/>
    </row>
    <row r="408" spans="16:40" ht="14.25" customHeight="1" x14ac:dyDescent="0.45">
      <c r="P408" s="29"/>
      <c r="Q408" s="26"/>
      <c r="R408" s="30"/>
      <c r="S408" s="26"/>
      <c r="T408" s="29"/>
      <c r="U408" s="26"/>
      <c r="W408" s="26"/>
      <c r="X408" s="26"/>
      <c r="AB408" s="26"/>
      <c r="AC408" s="26"/>
      <c r="AD408" s="26"/>
      <c r="AF408" s="26"/>
      <c r="AG408" s="26"/>
      <c r="AI408" s="26"/>
      <c r="AJ408" s="26"/>
      <c r="AK408" s="26"/>
      <c r="AL408" s="26"/>
      <c r="AM408" s="26"/>
      <c r="AN408" s="26"/>
    </row>
    <row r="409" spans="16:40" ht="14.25" customHeight="1" x14ac:dyDescent="0.45">
      <c r="P409" s="29"/>
      <c r="Q409" s="26"/>
      <c r="R409" s="30"/>
      <c r="S409" s="26"/>
      <c r="T409" s="29"/>
      <c r="U409" s="26"/>
      <c r="W409" s="26"/>
      <c r="X409" s="26"/>
      <c r="AB409" s="26"/>
      <c r="AC409" s="26"/>
      <c r="AD409" s="26"/>
      <c r="AF409" s="26"/>
      <c r="AG409" s="26"/>
      <c r="AI409" s="26"/>
      <c r="AJ409" s="26"/>
      <c r="AK409" s="26"/>
      <c r="AL409" s="26"/>
      <c r="AM409" s="26"/>
      <c r="AN409" s="26"/>
    </row>
    <row r="410" spans="16:40" ht="14.25" customHeight="1" x14ac:dyDescent="0.45">
      <c r="P410" s="29"/>
      <c r="Q410" s="26"/>
      <c r="R410" s="30"/>
      <c r="S410" s="26"/>
      <c r="T410" s="29"/>
      <c r="U410" s="26"/>
      <c r="W410" s="26"/>
      <c r="X410" s="26"/>
      <c r="AB410" s="26"/>
      <c r="AC410" s="26"/>
      <c r="AD410" s="26"/>
      <c r="AF410" s="26"/>
      <c r="AG410" s="26"/>
      <c r="AI410" s="26"/>
      <c r="AJ410" s="26"/>
      <c r="AK410" s="26"/>
      <c r="AL410" s="26"/>
      <c r="AM410" s="26"/>
      <c r="AN410" s="26"/>
    </row>
    <row r="411" spans="16:40" ht="14.25" customHeight="1" x14ac:dyDescent="0.45">
      <c r="P411" s="29"/>
      <c r="Q411" s="26"/>
      <c r="R411" s="30"/>
      <c r="S411" s="26"/>
      <c r="T411" s="29"/>
      <c r="U411" s="26"/>
      <c r="W411" s="26"/>
      <c r="X411" s="26"/>
      <c r="AB411" s="26"/>
      <c r="AC411" s="26"/>
      <c r="AD411" s="26"/>
      <c r="AF411" s="26"/>
      <c r="AG411" s="26"/>
      <c r="AI411" s="26"/>
      <c r="AJ411" s="26"/>
      <c r="AK411" s="26"/>
      <c r="AL411" s="26"/>
      <c r="AM411" s="26"/>
      <c r="AN411" s="26"/>
    </row>
    <row r="412" spans="16:40" ht="14.25" customHeight="1" x14ac:dyDescent="0.45">
      <c r="P412" s="29"/>
      <c r="Q412" s="26"/>
      <c r="R412" s="30"/>
      <c r="S412" s="26"/>
      <c r="T412" s="29"/>
      <c r="U412" s="26"/>
      <c r="W412" s="26"/>
      <c r="X412" s="26"/>
      <c r="AB412" s="26"/>
      <c r="AC412" s="26"/>
      <c r="AD412" s="26"/>
      <c r="AF412" s="26"/>
      <c r="AG412" s="26"/>
      <c r="AI412" s="26"/>
      <c r="AJ412" s="26"/>
      <c r="AK412" s="26"/>
      <c r="AL412" s="26"/>
      <c r="AM412" s="26"/>
      <c r="AN412" s="26"/>
    </row>
    <row r="413" spans="16:40" ht="14.25" customHeight="1" x14ac:dyDescent="0.45">
      <c r="P413" s="29"/>
      <c r="Q413" s="26"/>
      <c r="R413" s="30"/>
      <c r="S413" s="26"/>
      <c r="T413" s="29"/>
      <c r="U413" s="26"/>
      <c r="W413" s="26"/>
      <c r="X413" s="26"/>
      <c r="AB413" s="26"/>
      <c r="AC413" s="26"/>
      <c r="AD413" s="26"/>
      <c r="AF413" s="26"/>
      <c r="AG413" s="26"/>
      <c r="AI413" s="26"/>
      <c r="AJ413" s="26"/>
      <c r="AK413" s="26"/>
      <c r="AL413" s="26"/>
      <c r="AM413" s="26"/>
      <c r="AN413" s="26"/>
    </row>
    <row r="414" spans="16:40" ht="14.25" customHeight="1" x14ac:dyDescent="0.45">
      <c r="P414" s="29"/>
      <c r="Q414" s="26"/>
      <c r="R414" s="30"/>
      <c r="S414" s="26"/>
      <c r="T414" s="29"/>
      <c r="U414" s="26"/>
      <c r="W414" s="26"/>
      <c r="X414" s="26"/>
      <c r="AB414" s="26"/>
      <c r="AC414" s="26"/>
      <c r="AD414" s="26"/>
      <c r="AF414" s="26"/>
      <c r="AG414" s="26"/>
      <c r="AI414" s="26"/>
      <c r="AJ414" s="26"/>
      <c r="AK414" s="26"/>
      <c r="AL414" s="26"/>
      <c r="AM414" s="26"/>
      <c r="AN414" s="26"/>
    </row>
    <row r="415" spans="16:40" ht="14.25" customHeight="1" x14ac:dyDescent="0.45">
      <c r="P415" s="29"/>
      <c r="Q415" s="26"/>
      <c r="R415" s="30"/>
      <c r="S415" s="26"/>
      <c r="T415" s="29"/>
      <c r="U415" s="26"/>
      <c r="W415" s="26"/>
      <c r="X415" s="26"/>
      <c r="AB415" s="26"/>
      <c r="AC415" s="26"/>
      <c r="AD415" s="26"/>
      <c r="AF415" s="26"/>
      <c r="AG415" s="26"/>
      <c r="AI415" s="26"/>
      <c r="AJ415" s="26"/>
      <c r="AK415" s="26"/>
      <c r="AL415" s="26"/>
      <c r="AM415" s="26"/>
      <c r="AN415" s="26"/>
    </row>
    <row r="416" spans="16:40" ht="14.25" customHeight="1" x14ac:dyDescent="0.45">
      <c r="P416" s="29"/>
      <c r="Q416" s="26"/>
      <c r="R416" s="30"/>
      <c r="S416" s="26"/>
      <c r="T416" s="29"/>
      <c r="U416" s="26"/>
      <c r="W416" s="26"/>
      <c r="X416" s="26"/>
      <c r="AB416" s="26"/>
      <c r="AC416" s="26"/>
      <c r="AD416" s="26"/>
      <c r="AF416" s="26"/>
      <c r="AG416" s="26"/>
      <c r="AI416" s="26"/>
      <c r="AJ416" s="26"/>
      <c r="AK416" s="26"/>
      <c r="AL416" s="26"/>
      <c r="AM416" s="26"/>
      <c r="AN416" s="26"/>
    </row>
    <row r="417" spans="16:40" ht="14.25" customHeight="1" x14ac:dyDescent="0.45">
      <c r="P417" s="29"/>
      <c r="Q417" s="26"/>
      <c r="R417" s="30"/>
      <c r="S417" s="26"/>
      <c r="T417" s="29"/>
      <c r="U417" s="26"/>
      <c r="W417" s="26"/>
      <c r="X417" s="26"/>
      <c r="AB417" s="26"/>
      <c r="AC417" s="26"/>
      <c r="AD417" s="26"/>
      <c r="AF417" s="26"/>
      <c r="AG417" s="26"/>
      <c r="AI417" s="26"/>
      <c r="AJ417" s="26"/>
      <c r="AK417" s="26"/>
      <c r="AL417" s="26"/>
      <c r="AM417" s="26"/>
      <c r="AN417" s="26"/>
    </row>
    <row r="418" spans="16:40" ht="14.25" customHeight="1" x14ac:dyDescent="0.45">
      <c r="P418" s="29"/>
      <c r="Q418" s="26"/>
      <c r="R418" s="30"/>
      <c r="S418" s="26"/>
      <c r="T418" s="29"/>
      <c r="U418" s="26"/>
      <c r="W418" s="26"/>
      <c r="X418" s="26"/>
      <c r="AB418" s="26"/>
      <c r="AC418" s="26"/>
      <c r="AD418" s="26"/>
      <c r="AF418" s="26"/>
      <c r="AG418" s="26"/>
      <c r="AI418" s="26"/>
      <c r="AJ418" s="26"/>
      <c r="AK418" s="26"/>
      <c r="AL418" s="26"/>
      <c r="AM418" s="26"/>
      <c r="AN418" s="26"/>
    </row>
    <row r="419" spans="16:40" ht="14.25" customHeight="1" x14ac:dyDescent="0.45">
      <c r="P419" s="29"/>
      <c r="Q419" s="26"/>
      <c r="R419" s="30"/>
      <c r="S419" s="26"/>
      <c r="T419" s="29"/>
      <c r="U419" s="26"/>
      <c r="W419" s="26"/>
      <c r="X419" s="26"/>
      <c r="AB419" s="26"/>
      <c r="AC419" s="26"/>
      <c r="AD419" s="26"/>
      <c r="AF419" s="26"/>
      <c r="AG419" s="26"/>
      <c r="AI419" s="26"/>
      <c r="AJ419" s="26"/>
      <c r="AK419" s="26"/>
      <c r="AL419" s="26"/>
      <c r="AM419" s="26"/>
      <c r="AN419" s="26"/>
    </row>
    <row r="420" spans="16:40" ht="14.25" customHeight="1" x14ac:dyDescent="0.45">
      <c r="P420" s="29"/>
      <c r="Q420" s="26"/>
      <c r="R420" s="30"/>
      <c r="S420" s="26"/>
      <c r="T420" s="29"/>
      <c r="U420" s="26"/>
      <c r="W420" s="26"/>
      <c r="X420" s="26"/>
      <c r="AB420" s="26"/>
      <c r="AC420" s="26"/>
      <c r="AD420" s="26"/>
      <c r="AF420" s="26"/>
      <c r="AG420" s="26"/>
      <c r="AI420" s="26"/>
      <c r="AJ420" s="26"/>
      <c r="AK420" s="26"/>
      <c r="AL420" s="26"/>
      <c r="AM420" s="26"/>
      <c r="AN420" s="26"/>
    </row>
    <row r="421" spans="16:40" ht="14.25" customHeight="1" x14ac:dyDescent="0.45">
      <c r="P421" s="29"/>
      <c r="Q421" s="26"/>
      <c r="R421" s="30"/>
      <c r="S421" s="26"/>
      <c r="T421" s="29"/>
      <c r="U421" s="26"/>
      <c r="W421" s="26"/>
      <c r="X421" s="26"/>
      <c r="AB421" s="26"/>
      <c r="AC421" s="26"/>
      <c r="AD421" s="26"/>
      <c r="AF421" s="26"/>
      <c r="AG421" s="26"/>
      <c r="AI421" s="26"/>
      <c r="AJ421" s="26"/>
      <c r="AK421" s="26"/>
      <c r="AL421" s="26"/>
      <c r="AM421" s="26"/>
      <c r="AN421" s="26"/>
    </row>
    <row r="422" spans="16:40" ht="14.25" customHeight="1" x14ac:dyDescent="0.45">
      <c r="P422" s="29"/>
      <c r="Q422" s="26"/>
      <c r="R422" s="30"/>
      <c r="S422" s="26"/>
      <c r="T422" s="29"/>
      <c r="U422" s="26"/>
      <c r="W422" s="26"/>
      <c r="X422" s="26"/>
      <c r="AB422" s="26"/>
      <c r="AC422" s="26"/>
      <c r="AD422" s="26"/>
      <c r="AF422" s="26"/>
      <c r="AG422" s="26"/>
      <c r="AI422" s="26"/>
      <c r="AJ422" s="26"/>
      <c r="AK422" s="26"/>
      <c r="AL422" s="26"/>
      <c r="AM422" s="26"/>
      <c r="AN422" s="26"/>
    </row>
    <row r="423" spans="16:40" ht="14.25" customHeight="1" x14ac:dyDescent="0.45">
      <c r="P423" s="29"/>
      <c r="Q423" s="26"/>
      <c r="R423" s="30"/>
      <c r="S423" s="26"/>
      <c r="T423" s="29"/>
      <c r="U423" s="26"/>
      <c r="W423" s="26"/>
      <c r="X423" s="26"/>
      <c r="AB423" s="26"/>
      <c r="AC423" s="26"/>
      <c r="AD423" s="26"/>
      <c r="AF423" s="26"/>
      <c r="AG423" s="26"/>
      <c r="AI423" s="26"/>
      <c r="AJ423" s="26"/>
      <c r="AK423" s="26"/>
      <c r="AL423" s="26"/>
      <c r="AM423" s="26"/>
      <c r="AN423" s="26"/>
    </row>
    <row r="424" spans="16:40" ht="14.25" customHeight="1" x14ac:dyDescent="0.45">
      <c r="P424" s="29"/>
      <c r="Q424" s="26"/>
      <c r="R424" s="30"/>
      <c r="S424" s="26"/>
      <c r="T424" s="29"/>
      <c r="U424" s="26"/>
      <c r="W424" s="26"/>
      <c r="X424" s="26"/>
      <c r="AB424" s="26"/>
      <c r="AC424" s="26"/>
      <c r="AD424" s="26"/>
      <c r="AF424" s="26"/>
      <c r="AG424" s="26"/>
      <c r="AI424" s="26"/>
      <c r="AJ424" s="26"/>
      <c r="AK424" s="26"/>
      <c r="AL424" s="26"/>
      <c r="AM424" s="26"/>
      <c r="AN424" s="26"/>
    </row>
    <row r="425" spans="16:40" ht="14.25" customHeight="1" x14ac:dyDescent="0.45">
      <c r="P425" s="29"/>
      <c r="Q425" s="26"/>
      <c r="R425" s="30"/>
      <c r="S425" s="26"/>
      <c r="T425" s="29"/>
      <c r="U425" s="26"/>
      <c r="W425" s="26"/>
      <c r="X425" s="26"/>
      <c r="AB425" s="26"/>
      <c r="AC425" s="26"/>
      <c r="AD425" s="26"/>
      <c r="AF425" s="26"/>
      <c r="AG425" s="26"/>
      <c r="AI425" s="26"/>
      <c r="AJ425" s="26"/>
      <c r="AK425" s="26"/>
      <c r="AL425" s="26"/>
      <c r="AM425" s="26"/>
      <c r="AN425" s="26"/>
    </row>
    <row r="426" spans="16:40" ht="14.25" customHeight="1" x14ac:dyDescent="0.45">
      <c r="P426" s="29"/>
      <c r="Q426" s="26"/>
      <c r="R426" s="30"/>
      <c r="S426" s="26"/>
      <c r="T426" s="29"/>
      <c r="U426" s="26"/>
      <c r="W426" s="26"/>
      <c r="X426" s="26"/>
      <c r="AB426" s="26"/>
      <c r="AC426" s="26"/>
      <c r="AD426" s="26"/>
      <c r="AF426" s="26"/>
      <c r="AG426" s="26"/>
      <c r="AI426" s="26"/>
      <c r="AJ426" s="26"/>
      <c r="AK426" s="26"/>
      <c r="AL426" s="26"/>
      <c r="AM426" s="26"/>
      <c r="AN426" s="26"/>
    </row>
    <row r="427" spans="16:40" ht="14.25" customHeight="1" x14ac:dyDescent="0.45">
      <c r="P427" s="29"/>
      <c r="Q427" s="26"/>
      <c r="R427" s="30"/>
      <c r="S427" s="26"/>
      <c r="T427" s="29"/>
      <c r="U427" s="26"/>
      <c r="W427" s="26"/>
      <c r="X427" s="26"/>
      <c r="AB427" s="26"/>
      <c r="AC427" s="26"/>
      <c r="AD427" s="26"/>
      <c r="AF427" s="26"/>
      <c r="AG427" s="26"/>
      <c r="AI427" s="26"/>
      <c r="AJ427" s="26"/>
      <c r="AK427" s="26"/>
      <c r="AL427" s="26"/>
      <c r="AM427" s="26"/>
      <c r="AN427" s="26"/>
    </row>
    <row r="428" spans="16:40" ht="14.25" customHeight="1" x14ac:dyDescent="0.45">
      <c r="P428" s="29"/>
      <c r="Q428" s="26"/>
      <c r="R428" s="30"/>
      <c r="S428" s="26"/>
      <c r="T428" s="29"/>
      <c r="U428" s="26"/>
      <c r="W428" s="26"/>
      <c r="X428" s="26"/>
      <c r="AB428" s="26"/>
      <c r="AC428" s="26"/>
      <c r="AD428" s="26"/>
      <c r="AF428" s="26"/>
      <c r="AG428" s="26"/>
      <c r="AI428" s="26"/>
      <c r="AJ428" s="26"/>
      <c r="AK428" s="26"/>
      <c r="AL428" s="26"/>
      <c r="AM428" s="26"/>
      <c r="AN428" s="26"/>
    </row>
    <row r="429" spans="16:40" ht="14.25" customHeight="1" x14ac:dyDescent="0.45">
      <c r="P429" s="29"/>
      <c r="Q429" s="26"/>
      <c r="R429" s="30"/>
      <c r="S429" s="26"/>
      <c r="T429" s="29"/>
      <c r="U429" s="26"/>
      <c r="W429" s="26"/>
      <c r="X429" s="26"/>
      <c r="AB429" s="26"/>
      <c r="AC429" s="26"/>
      <c r="AD429" s="26"/>
      <c r="AF429" s="26"/>
      <c r="AG429" s="26"/>
      <c r="AI429" s="26"/>
      <c r="AJ429" s="26"/>
      <c r="AK429" s="26"/>
      <c r="AL429" s="26"/>
      <c r="AM429" s="26"/>
      <c r="AN429" s="26"/>
    </row>
    <row r="430" spans="16:40" ht="14.25" customHeight="1" x14ac:dyDescent="0.45">
      <c r="P430" s="29"/>
      <c r="Q430" s="26"/>
      <c r="R430" s="30"/>
      <c r="S430" s="26"/>
      <c r="T430" s="29"/>
      <c r="U430" s="26"/>
      <c r="W430" s="26"/>
      <c r="X430" s="26"/>
      <c r="AB430" s="26"/>
      <c r="AC430" s="26"/>
      <c r="AD430" s="26"/>
      <c r="AF430" s="26"/>
      <c r="AG430" s="26"/>
      <c r="AI430" s="26"/>
      <c r="AJ430" s="26"/>
      <c r="AK430" s="26"/>
      <c r="AL430" s="26"/>
      <c r="AM430" s="26"/>
      <c r="AN430" s="26"/>
    </row>
    <row r="431" spans="16:40" ht="14.25" customHeight="1" x14ac:dyDescent="0.45">
      <c r="P431" s="29"/>
      <c r="Q431" s="26"/>
      <c r="R431" s="30"/>
      <c r="S431" s="26"/>
      <c r="T431" s="29"/>
      <c r="U431" s="26"/>
      <c r="W431" s="26"/>
      <c r="X431" s="26"/>
      <c r="AB431" s="26"/>
      <c r="AC431" s="26"/>
      <c r="AD431" s="26"/>
      <c r="AF431" s="26"/>
      <c r="AG431" s="26"/>
      <c r="AI431" s="26"/>
      <c r="AJ431" s="26"/>
      <c r="AK431" s="26"/>
      <c r="AL431" s="26"/>
      <c r="AM431" s="26"/>
      <c r="AN431" s="26"/>
    </row>
    <row r="432" spans="16:40" ht="14.25" customHeight="1" x14ac:dyDescent="0.45">
      <c r="P432" s="29"/>
      <c r="Q432" s="26"/>
      <c r="R432" s="30"/>
      <c r="S432" s="26"/>
      <c r="T432" s="29"/>
      <c r="U432" s="26"/>
      <c r="W432" s="26"/>
      <c r="X432" s="26"/>
      <c r="AB432" s="26"/>
      <c r="AC432" s="26"/>
      <c r="AD432" s="26"/>
      <c r="AF432" s="26"/>
      <c r="AG432" s="26"/>
      <c r="AI432" s="26"/>
      <c r="AJ432" s="26"/>
      <c r="AK432" s="26"/>
      <c r="AL432" s="26"/>
      <c r="AM432" s="26"/>
      <c r="AN432" s="26"/>
    </row>
    <row r="433" spans="16:40" ht="14.25" customHeight="1" x14ac:dyDescent="0.45">
      <c r="P433" s="29"/>
      <c r="Q433" s="26"/>
      <c r="R433" s="30"/>
      <c r="S433" s="26"/>
      <c r="T433" s="29"/>
      <c r="U433" s="26"/>
      <c r="W433" s="26"/>
      <c r="X433" s="26"/>
      <c r="AB433" s="26"/>
      <c r="AC433" s="26"/>
      <c r="AD433" s="26"/>
      <c r="AF433" s="26"/>
      <c r="AG433" s="26"/>
      <c r="AI433" s="26"/>
      <c r="AJ433" s="26"/>
      <c r="AK433" s="26"/>
      <c r="AL433" s="26"/>
      <c r="AM433" s="26"/>
      <c r="AN433" s="26"/>
    </row>
    <row r="434" spans="16:40" ht="14.25" customHeight="1" x14ac:dyDescent="0.45">
      <c r="P434" s="29"/>
      <c r="Q434" s="26"/>
      <c r="R434" s="30"/>
      <c r="S434" s="26"/>
      <c r="T434" s="29"/>
      <c r="U434" s="26"/>
      <c r="W434" s="26"/>
      <c r="X434" s="26"/>
      <c r="AB434" s="26"/>
      <c r="AC434" s="26"/>
      <c r="AD434" s="26"/>
      <c r="AF434" s="26"/>
      <c r="AG434" s="26"/>
      <c r="AI434" s="26"/>
      <c r="AJ434" s="26"/>
      <c r="AK434" s="26"/>
      <c r="AL434" s="26"/>
      <c r="AM434" s="26"/>
      <c r="AN434" s="26"/>
    </row>
    <row r="435" spans="16:40" ht="14.25" customHeight="1" x14ac:dyDescent="0.45">
      <c r="P435" s="29"/>
      <c r="Q435" s="26"/>
      <c r="R435" s="30"/>
      <c r="S435" s="26"/>
      <c r="T435" s="29"/>
      <c r="U435" s="26"/>
      <c r="W435" s="26"/>
      <c r="X435" s="26"/>
      <c r="AB435" s="26"/>
      <c r="AC435" s="26"/>
      <c r="AD435" s="26"/>
      <c r="AF435" s="26"/>
      <c r="AG435" s="26"/>
      <c r="AI435" s="26"/>
      <c r="AJ435" s="26"/>
      <c r="AK435" s="26"/>
      <c r="AL435" s="26"/>
      <c r="AM435" s="26"/>
      <c r="AN435" s="26"/>
    </row>
    <row r="436" spans="16:40" ht="14.25" customHeight="1" x14ac:dyDescent="0.45">
      <c r="P436" s="29"/>
      <c r="Q436" s="26"/>
      <c r="R436" s="30"/>
      <c r="S436" s="26"/>
      <c r="T436" s="29"/>
      <c r="U436" s="26"/>
      <c r="W436" s="26"/>
      <c r="X436" s="26"/>
      <c r="AB436" s="26"/>
      <c r="AC436" s="26"/>
      <c r="AD436" s="26"/>
      <c r="AF436" s="26"/>
      <c r="AG436" s="26"/>
      <c r="AI436" s="26"/>
      <c r="AJ436" s="26"/>
      <c r="AK436" s="26"/>
      <c r="AL436" s="26"/>
      <c r="AM436" s="26"/>
      <c r="AN436" s="26"/>
    </row>
    <row r="437" spans="16:40" ht="14.25" customHeight="1" x14ac:dyDescent="0.45">
      <c r="P437" s="29"/>
      <c r="Q437" s="26"/>
      <c r="R437" s="30"/>
      <c r="S437" s="26"/>
      <c r="T437" s="29"/>
      <c r="U437" s="26"/>
      <c r="W437" s="26"/>
      <c r="X437" s="26"/>
      <c r="AB437" s="26"/>
      <c r="AC437" s="26"/>
      <c r="AD437" s="26"/>
      <c r="AF437" s="26"/>
      <c r="AG437" s="26"/>
      <c r="AI437" s="26"/>
      <c r="AJ437" s="26"/>
      <c r="AK437" s="26"/>
      <c r="AL437" s="26"/>
      <c r="AM437" s="26"/>
      <c r="AN437" s="26"/>
    </row>
    <row r="438" spans="16:40" ht="14.25" customHeight="1" x14ac:dyDescent="0.45">
      <c r="P438" s="29"/>
      <c r="Q438" s="26"/>
      <c r="R438" s="30"/>
      <c r="S438" s="26"/>
      <c r="T438" s="29"/>
      <c r="U438" s="26"/>
      <c r="W438" s="26"/>
      <c r="X438" s="26"/>
      <c r="AB438" s="26"/>
      <c r="AC438" s="26"/>
      <c r="AD438" s="26"/>
      <c r="AF438" s="26"/>
      <c r="AG438" s="26"/>
      <c r="AI438" s="26"/>
      <c r="AJ438" s="26"/>
      <c r="AK438" s="26"/>
      <c r="AL438" s="26"/>
      <c r="AM438" s="26"/>
      <c r="AN438" s="26"/>
    </row>
    <row r="439" spans="16:40" ht="14.25" customHeight="1" x14ac:dyDescent="0.45">
      <c r="P439" s="29"/>
      <c r="Q439" s="26"/>
      <c r="R439" s="30"/>
      <c r="S439" s="26"/>
      <c r="T439" s="29"/>
      <c r="U439" s="26"/>
      <c r="W439" s="26"/>
      <c r="X439" s="26"/>
      <c r="AB439" s="26"/>
      <c r="AC439" s="26"/>
      <c r="AD439" s="26"/>
      <c r="AF439" s="26"/>
      <c r="AG439" s="26"/>
      <c r="AI439" s="26"/>
      <c r="AJ439" s="26"/>
      <c r="AK439" s="26"/>
      <c r="AL439" s="26"/>
      <c r="AM439" s="26"/>
      <c r="AN439" s="26"/>
    </row>
    <row r="440" spans="16:40" ht="14.25" customHeight="1" x14ac:dyDescent="0.45">
      <c r="P440" s="29"/>
      <c r="Q440" s="26"/>
      <c r="R440" s="30"/>
      <c r="S440" s="26"/>
      <c r="T440" s="29"/>
      <c r="U440" s="26"/>
      <c r="W440" s="26"/>
      <c r="X440" s="26"/>
      <c r="AB440" s="26"/>
      <c r="AC440" s="26"/>
      <c r="AD440" s="26"/>
      <c r="AF440" s="26"/>
      <c r="AG440" s="26"/>
      <c r="AI440" s="26"/>
      <c r="AJ440" s="26"/>
      <c r="AK440" s="26"/>
      <c r="AL440" s="26"/>
      <c r="AM440" s="26"/>
      <c r="AN440" s="26"/>
    </row>
    <row r="441" spans="16:40" ht="14.25" customHeight="1" x14ac:dyDescent="0.45">
      <c r="P441" s="29"/>
      <c r="Q441" s="26"/>
      <c r="R441" s="30"/>
      <c r="S441" s="26"/>
      <c r="T441" s="29"/>
      <c r="U441" s="26"/>
      <c r="W441" s="26"/>
      <c r="X441" s="26"/>
      <c r="AB441" s="26"/>
      <c r="AC441" s="26"/>
      <c r="AD441" s="26"/>
      <c r="AF441" s="26"/>
      <c r="AG441" s="26"/>
      <c r="AI441" s="26"/>
      <c r="AJ441" s="26"/>
      <c r="AK441" s="26"/>
      <c r="AL441" s="26"/>
      <c r="AM441" s="26"/>
      <c r="AN441" s="26"/>
    </row>
    <row r="442" spans="16:40" ht="14.25" customHeight="1" x14ac:dyDescent="0.45">
      <c r="P442" s="29"/>
      <c r="Q442" s="26"/>
      <c r="R442" s="30"/>
      <c r="S442" s="26"/>
      <c r="T442" s="29"/>
      <c r="U442" s="26"/>
      <c r="W442" s="26"/>
      <c r="X442" s="26"/>
      <c r="AB442" s="26"/>
      <c r="AC442" s="26"/>
      <c r="AD442" s="26"/>
      <c r="AF442" s="26"/>
      <c r="AG442" s="26"/>
      <c r="AI442" s="26"/>
      <c r="AJ442" s="26"/>
      <c r="AK442" s="26"/>
      <c r="AL442" s="26"/>
      <c r="AM442" s="26"/>
      <c r="AN442" s="26"/>
    </row>
    <row r="443" spans="16:40" ht="14.25" customHeight="1" x14ac:dyDescent="0.45">
      <c r="P443" s="29"/>
      <c r="Q443" s="26"/>
      <c r="R443" s="30"/>
      <c r="S443" s="26"/>
      <c r="T443" s="29"/>
      <c r="U443" s="26"/>
      <c r="W443" s="26"/>
      <c r="X443" s="26"/>
      <c r="AB443" s="26"/>
      <c r="AC443" s="26"/>
      <c r="AD443" s="26"/>
      <c r="AF443" s="26"/>
      <c r="AG443" s="26"/>
      <c r="AI443" s="26"/>
      <c r="AJ443" s="26"/>
      <c r="AK443" s="26"/>
      <c r="AL443" s="26"/>
      <c r="AM443" s="26"/>
      <c r="AN443" s="26"/>
    </row>
    <row r="444" spans="16:40" ht="14.25" customHeight="1" x14ac:dyDescent="0.45">
      <c r="P444" s="29"/>
      <c r="Q444" s="26"/>
      <c r="R444" s="30"/>
      <c r="S444" s="26"/>
      <c r="T444" s="29"/>
      <c r="U444" s="26"/>
      <c r="W444" s="26"/>
      <c r="X444" s="26"/>
      <c r="AB444" s="26"/>
      <c r="AC444" s="26"/>
      <c r="AD444" s="26"/>
      <c r="AF444" s="26"/>
      <c r="AG444" s="26"/>
      <c r="AI444" s="26"/>
      <c r="AJ444" s="26"/>
      <c r="AK444" s="26"/>
      <c r="AL444" s="26"/>
      <c r="AM444" s="26"/>
      <c r="AN444" s="26"/>
    </row>
    <row r="445" spans="16:40" ht="14.25" customHeight="1" x14ac:dyDescent="0.45">
      <c r="P445" s="29"/>
      <c r="Q445" s="26"/>
      <c r="R445" s="30"/>
      <c r="S445" s="26"/>
      <c r="T445" s="29"/>
      <c r="U445" s="26"/>
      <c r="W445" s="26"/>
      <c r="X445" s="26"/>
      <c r="AB445" s="26"/>
      <c r="AC445" s="26"/>
      <c r="AD445" s="26"/>
      <c r="AF445" s="26"/>
      <c r="AG445" s="26"/>
      <c r="AI445" s="26"/>
      <c r="AJ445" s="26"/>
      <c r="AK445" s="26"/>
      <c r="AL445" s="26"/>
      <c r="AM445" s="26"/>
      <c r="AN445" s="26"/>
    </row>
    <row r="446" spans="16:40" ht="14.25" customHeight="1" x14ac:dyDescent="0.45">
      <c r="P446" s="29"/>
      <c r="Q446" s="26"/>
      <c r="R446" s="30"/>
      <c r="S446" s="26"/>
      <c r="T446" s="29"/>
      <c r="U446" s="26"/>
      <c r="W446" s="26"/>
      <c r="X446" s="26"/>
      <c r="AB446" s="26"/>
      <c r="AC446" s="26"/>
      <c r="AD446" s="26"/>
      <c r="AF446" s="26"/>
      <c r="AG446" s="26"/>
      <c r="AI446" s="26"/>
      <c r="AJ446" s="26"/>
      <c r="AK446" s="26"/>
      <c r="AL446" s="26"/>
      <c r="AM446" s="26"/>
      <c r="AN446" s="26"/>
    </row>
    <row r="447" spans="16:40" ht="14.25" customHeight="1" x14ac:dyDescent="0.45">
      <c r="P447" s="29"/>
      <c r="Q447" s="26"/>
      <c r="R447" s="30"/>
      <c r="S447" s="26"/>
      <c r="T447" s="29"/>
      <c r="U447" s="26"/>
      <c r="W447" s="26"/>
      <c r="X447" s="26"/>
      <c r="AB447" s="26"/>
      <c r="AC447" s="26"/>
      <c r="AD447" s="26"/>
      <c r="AF447" s="26"/>
      <c r="AG447" s="26"/>
      <c r="AI447" s="26"/>
      <c r="AJ447" s="26"/>
      <c r="AK447" s="26"/>
      <c r="AL447" s="26"/>
      <c r="AM447" s="26"/>
      <c r="AN447" s="26"/>
    </row>
    <row r="448" spans="16:40" ht="14.25" customHeight="1" x14ac:dyDescent="0.45">
      <c r="P448" s="29"/>
      <c r="Q448" s="26"/>
      <c r="R448" s="30"/>
      <c r="S448" s="26"/>
      <c r="T448" s="29"/>
      <c r="U448" s="26"/>
      <c r="W448" s="26"/>
      <c r="X448" s="26"/>
      <c r="AB448" s="26"/>
      <c r="AC448" s="26"/>
      <c r="AD448" s="26"/>
      <c r="AF448" s="26"/>
      <c r="AG448" s="26"/>
      <c r="AI448" s="26"/>
      <c r="AJ448" s="26"/>
      <c r="AK448" s="26"/>
      <c r="AL448" s="26"/>
      <c r="AM448" s="26"/>
      <c r="AN448" s="26"/>
    </row>
    <row r="449" spans="16:40" ht="14.25" customHeight="1" x14ac:dyDescent="0.45">
      <c r="P449" s="29"/>
      <c r="Q449" s="26"/>
      <c r="R449" s="30"/>
      <c r="S449" s="26"/>
      <c r="T449" s="29"/>
      <c r="U449" s="26"/>
      <c r="W449" s="26"/>
      <c r="X449" s="26"/>
      <c r="AB449" s="26"/>
      <c r="AC449" s="26"/>
      <c r="AD449" s="26"/>
      <c r="AF449" s="26"/>
      <c r="AG449" s="26"/>
      <c r="AI449" s="26"/>
      <c r="AJ449" s="26"/>
      <c r="AK449" s="26"/>
      <c r="AL449" s="26"/>
      <c r="AM449" s="26"/>
      <c r="AN449" s="26"/>
    </row>
    <row r="450" spans="16:40" ht="14.25" customHeight="1" x14ac:dyDescent="0.45">
      <c r="P450" s="29"/>
      <c r="Q450" s="26"/>
      <c r="R450" s="30"/>
      <c r="S450" s="26"/>
      <c r="T450" s="29"/>
      <c r="U450" s="26"/>
      <c r="W450" s="26"/>
      <c r="X450" s="26"/>
      <c r="AB450" s="26"/>
      <c r="AC450" s="26"/>
      <c r="AD450" s="26"/>
      <c r="AF450" s="26"/>
      <c r="AG450" s="26"/>
      <c r="AI450" s="26"/>
      <c r="AJ450" s="26"/>
      <c r="AK450" s="26"/>
      <c r="AL450" s="26"/>
      <c r="AM450" s="26"/>
      <c r="AN450" s="26"/>
    </row>
    <row r="451" spans="16:40" ht="14.25" customHeight="1" x14ac:dyDescent="0.45">
      <c r="P451" s="29"/>
      <c r="Q451" s="26"/>
      <c r="R451" s="30"/>
      <c r="S451" s="26"/>
      <c r="T451" s="29"/>
      <c r="U451" s="26"/>
      <c r="W451" s="26"/>
      <c r="X451" s="26"/>
      <c r="AB451" s="26"/>
      <c r="AC451" s="26"/>
      <c r="AD451" s="26"/>
      <c r="AF451" s="26"/>
      <c r="AG451" s="26"/>
      <c r="AI451" s="26"/>
      <c r="AJ451" s="26"/>
      <c r="AK451" s="26"/>
      <c r="AL451" s="26"/>
      <c r="AM451" s="26"/>
      <c r="AN451" s="26"/>
    </row>
    <row r="452" spans="16:40" ht="14.25" customHeight="1" x14ac:dyDescent="0.45">
      <c r="P452" s="29"/>
      <c r="Q452" s="26"/>
      <c r="R452" s="30"/>
      <c r="S452" s="26"/>
      <c r="T452" s="29"/>
      <c r="U452" s="26"/>
      <c r="W452" s="26"/>
      <c r="X452" s="26"/>
      <c r="AB452" s="26"/>
      <c r="AC452" s="26"/>
      <c r="AD452" s="26"/>
      <c r="AF452" s="26"/>
      <c r="AG452" s="26"/>
      <c r="AI452" s="26"/>
      <c r="AJ452" s="26"/>
      <c r="AK452" s="26"/>
      <c r="AL452" s="26"/>
      <c r="AM452" s="26"/>
      <c r="AN452" s="26"/>
    </row>
    <row r="453" spans="16:40" ht="14.25" customHeight="1" x14ac:dyDescent="0.45">
      <c r="P453" s="29"/>
      <c r="Q453" s="26"/>
      <c r="R453" s="30"/>
      <c r="S453" s="26"/>
      <c r="T453" s="29"/>
      <c r="U453" s="26"/>
      <c r="W453" s="26"/>
      <c r="X453" s="26"/>
      <c r="AB453" s="26"/>
      <c r="AC453" s="26"/>
      <c r="AD453" s="26"/>
      <c r="AF453" s="26"/>
      <c r="AG453" s="26"/>
      <c r="AI453" s="26"/>
      <c r="AJ453" s="26"/>
      <c r="AK453" s="26"/>
      <c r="AL453" s="26"/>
      <c r="AM453" s="26"/>
      <c r="AN453" s="26"/>
    </row>
    <row r="454" spans="16:40" ht="14.25" customHeight="1" x14ac:dyDescent="0.45">
      <c r="P454" s="29"/>
      <c r="Q454" s="26"/>
      <c r="R454" s="30"/>
      <c r="S454" s="26"/>
      <c r="T454" s="29"/>
      <c r="U454" s="26"/>
      <c r="W454" s="26"/>
      <c r="X454" s="26"/>
      <c r="AB454" s="26"/>
      <c r="AC454" s="26"/>
      <c r="AD454" s="26"/>
      <c r="AF454" s="26"/>
      <c r="AG454" s="26"/>
      <c r="AI454" s="26"/>
      <c r="AJ454" s="26"/>
      <c r="AK454" s="26"/>
      <c r="AL454" s="26"/>
      <c r="AM454" s="26"/>
      <c r="AN454" s="26"/>
    </row>
    <row r="455" spans="16:40" ht="14.25" customHeight="1" x14ac:dyDescent="0.45">
      <c r="P455" s="29"/>
      <c r="Q455" s="26"/>
      <c r="R455" s="30"/>
      <c r="S455" s="26"/>
      <c r="T455" s="29"/>
      <c r="U455" s="26"/>
      <c r="W455" s="26"/>
      <c r="X455" s="26"/>
      <c r="AB455" s="26"/>
      <c r="AC455" s="26"/>
      <c r="AD455" s="26"/>
      <c r="AF455" s="26"/>
      <c r="AG455" s="26"/>
      <c r="AI455" s="26"/>
      <c r="AJ455" s="26"/>
      <c r="AK455" s="26"/>
      <c r="AL455" s="26"/>
      <c r="AM455" s="26"/>
      <c r="AN455" s="26"/>
    </row>
    <row r="456" spans="16:40" ht="14.25" customHeight="1" x14ac:dyDescent="0.45">
      <c r="P456" s="29"/>
      <c r="Q456" s="26"/>
      <c r="R456" s="30"/>
      <c r="S456" s="26"/>
      <c r="T456" s="29"/>
      <c r="U456" s="26"/>
      <c r="W456" s="26"/>
      <c r="X456" s="26"/>
      <c r="AB456" s="26"/>
      <c r="AC456" s="26"/>
      <c r="AD456" s="26"/>
      <c r="AF456" s="26"/>
      <c r="AG456" s="26"/>
      <c r="AI456" s="26"/>
      <c r="AJ456" s="26"/>
      <c r="AK456" s="26"/>
      <c r="AL456" s="26"/>
      <c r="AM456" s="26"/>
      <c r="AN456" s="26"/>
    </row>
    <row r="457" spans="16:40" ht="14.25" customHeight="1" x14ac:dyDescent="0.45">
      <c r="P457" s="29"/>
      <c r="Q457" s="26"/>
      <c r="R457" s="30"/>
      <c r="S457" s="26"/>
      <c r="T457" s="29"/>
      <c r="U457" s="26"/>
      <c r="W457" s="26"/>
      <c r="X457" s="26"/>
      <c r="AB457" s="26"/>
      <c r="AC457" s="26"/>
      <c r="AD457" s="26"/>
      <c r="AF457" s="26"/>
      <c r="AG457" s="26"/>
      <c r="AI457" s="26"/>
      <c r="AJ457" s="26"/>
      <c r="AK457" s="26"/>
      <c r="AL457" s="26"/>
      <c r="AM457" s="26"/>
      <c r="AN457" s="26"/>
    </row>
    <row r="458" spans="16:40" ht="14.25" customHeight="1" x14ac:dyDescent="0.45">
      <c r="P458" s="29"/>
      <c r="Q458" s="26"/>
      <c r="R458" s="30"/>
      <c r="S458" s="26"/>
      <c r="T458" s="29"/>
      <c r="U458" s="26"/>
      <c r="W458" s="26"/>
      <c r="X458" s="26"/>
      <c r="AB458" s="26"/>
      <c r="AC458" s="26"/>
      <c r="AD458" s="26"/>
      <c r="AF458" s="26"/>
      <c r="AG458" s="26"/>
      <c r="AI458" s="26"/>
      <c r="AJ458" s="26"/>
      <c r="AK458" s="26"/>
      <c r="AL458" s="26"/>
      <c r="AM458" s="26"/>
      <c r="AN458" s="26"/>
    </row>
    <row r="459" spans="16:40" ht="14.25" customHeight="1" x14ac:dyDescent="0.45">
      <c r="P459" s="29"/>
      <c r="Q459" s="26"/>
      <c r="R459" s="30"/>
      <c r="S459" s="26"/>
      <c r="T459" s="29"/>
      <c r="U459" s="26"/>
      <c r="W459" s="26"/>
      <c r="X459" s="26"/>
      <c r="AB459" s="26"/>
      <c r="AC459" s="26"/>
      <c r="AD459" s="26"/>
      <c r="AF459" s="26"/>
      <c r="AG459" s="26"/>
      <c r="AI459" s="26"/>
      <c r="AJ459" s="26"/>
      <c r="AK459" s="26"/>
      <c r="AL459" s="26"/>
      <c r="AM459" s="26"/>
      <c r="AN459" s="26"/>
    </row>
    <row r="460" spans="16:40" ht="14.25" customHeight="1" x14ac:dyDescent="0.45">
      <c r="P460" s="29"/>
      <c r="Q460" s="26"/>
      <c r="R460" s="30"/>
      <c r="S460" s="26"/>
      <c r="T460" s="29"/>
      <c r="U460" s="26"/>
      <c r="W460" s="26"/>
      <c r="X460" s="26"/>
      <c r="AB460" s="26"/>
      <c r="AC460" s="26"/>
      <c r="AD460" s="26"/>
      <c r="AF460" s="26"/>
      <c r="AG460" s="26"/>
      <c r="AI460" s="26"/>
      <c r="AJ460" s="26"/>
      <c r="AK460" s="26"/>
      <c r="AL460" s="26"/>
      <c r="AM460" s="26"/>
      <c r="AN460" s="26"/>
    </row>
    <row r="461" spans="16:40" ht="14.25" customHeight="1" x14ac:dyDescent="0.45">
      <c r="P461" s="29"/>
      <c r="Q461" s="26"/>
      <c r="R461" s="30"/>
      <c r="S461" s="26"/>
      <c r="T461" s="29"/>
      <c r="U461" s="26"/>
      <c r="W461" s="26"/>
      <c r="X461" s="26"/>
      <c r="AB461" s="26"/>
      <c r="AC461" s="26"/>
      <c r="AD461" s="26"/>
      <c r="AF461" s="26"/>
      <c r="AG461" s="26"/>
      <c r="AI461" s="26"/>
      <c r="AJ461" s="26"/>
      <c r="AK461" s="26"/>
      <c r="AL461" s="26"/>
      <c r="AM461" s="26"/>
      <c r="AN461" s="26"/>
    </row>
    <row r="462" spans="16:40" ht="14.25" customHeight="1" x14ac:dyDescent="0.45">
      <c r="P462" s="29"/>
      <c r="Q462" s="26"/>
      <c r="R462" s="30"/>
      <c r="S462" s="26"/>
      <c r="T462" s="29"/>
      <c r="U462" s="26"/>
      <c r="W462" s="26"/>
      <c r="X462" s="26"/>
      <c r="AB462" s="26"/>
      <c r="AC462" s="26"/>
      <c r="AD462" s="26"/>
      <c r="AF462" s="26"/>
      <c r="AG462" s="26"/>
      <c r="AI462" s="26"/>
      <c r="AJ462" s="26"/>
      <c r="AK462" s="26"/>
      <c r="AL462" s="26"/>
      <c r="AM462" s="26"/>
      <c r="AN462" s="26"/>
    </row>
    <row r="463" spans="16:40" ht="14.25" customHeight="1" x14ac:dyDescent="0.45">
      <c r="P463" s="29"/>
      <c r="Q463" s="26"/>
      <c r="R463" s="30"/>
      <c r="S463" s="26"/>
      <c r="T463" s="29"/>
      <c r="U463" s="26"/>
      <c r="W463" s="26"/>
      <c r="X463" s="26"/>
      <c r="AB463" s="26"/>
      <c r="AC463" s="26"/>
      <c r="AD463" s="26"/>
      <c r="AF463" s="26"/>
      <c r="AG463" s="26"/>
      <c r="AI463" s="26"/>
      <c r="AJ463" s="26"/>
      <c r="AK463" s="26"/>
      <c r="AL463" s="26"/>
      <c r="AM463" s="26"/>
      <c r="AN463" s="26"/>
    </row>
    <row r="464" spans="16:40" ht="14.25" customHeight="1" x14ac:dyDescent="0.45">
      <c r="P464" s="29"/>
      <c r="Q464" s="26"/>
      <c r="R464" s="30"/>
      <c r="S464" s="26"/>
      <c r="T464" s="29"/>
      <c r="U464" s="26"/>
      <c r="W464" s="26"/>
      <c r="X464" s="26"/>
      <c r="AB464" s="26"/>
      <c r="AC464" s="26"/>
      <c r="AD464" s="26"/>
      <c r="AF464" s="26"/>
      <c r="AG464" s="26"/>
      <c r="AI464" s="26"/>
      <c r="AJ464" s="26"/>
      <c r="AK464" s="26"/>
      <c r="AL464" s="26"/>
      <c r="AM464" s="26"/>
      <c r="AN464" s="26"/>
    </row>
    <row r="465" spans="16:40" ht="14.25" customHeight="1" x14ac:dyDescent="0.45">
      <c r="P465" s="29"/>
      <c r="Q465" s="26"/>
      <c r="R465" s="30"/>
      <c r="S465" s="26"/>
      <c r="T465" s="29"/>
      <c r="U465" s="26"/>
      <c r="W465" s="26"/>
      <c r="X465" s="26"/>
      <c r="AB465" s="26"/>
      <c r="AC465" s="26"/>
      <c r="AD465" s="26"/>
      <c r="AF465" s="26"/>
      <c r="AG465" s="26"/>
      <c r="AI465" s="26"/>
      <c r="AJ465" s="26"/>
      <c r="AK465" s="26"/>
      <c r="AL465" s="26"/>
      <c r="AM465" s="26"/>
      <c r="AN465" s="26"/>
    </row>
    <row r="466" spans="16:40" ht="14.25" customHeight="1" x14ac:dyDescent="0.45">
      <c r="P466" s="29"/>
      <c r="Q466" s="26"/>
      <c r="R466" s="30"/>
      <c r="S466" s="26"/>
      <c r="T466" s="29"/>
      <c r="U466" s="26"/>
      <c r="W466" s="26"/>
      <c r="X466" s="26"/>
      <c r="AB466" s="26"/>
      <c r="AC466" s="26"/>
      <c r="AD466" s="26"/>
      <c r="AF466" s="26"/>
      <c r="AG466" s="26"/>
      <c r="AI466" s="26"/>
      <c r="AJ466" s="26"/>
      <c r="AK466" s="26"/>
      <c r="AL466" s="26"/>
      <c r="AM466" s="26"/>
      <c r="AN466" s="26"/>
    </row>
    <row r="467" spans="16:40" ht="14.25" customHeight="1" x14ac:dyDescent="0.45">
      <c r="P467" s="29"/>
      <c r="Q467" s="26"/>
      <c r="R467" s="30"/>
      <c r="S467" s="26"/>
      <c r="T467" s="29"/>
      <c r="U467" s="26"/>
      <c r="W467" s="26"/>
      <c r="X467" s="26"/>
      <c r="AB467" s="26"/>
      <c r="AC467" s="26"/>
      <c r="AD467" s="26"/>
      <c r="AF467" s="26"/>
      <c r="AG467" s="26"/>
      <c r="AI467" s="26"/>
      <c r="AJ467" s="26"/>
      <c r="AK467" s="26"/>
      <c r="AL467" s="26"/>
      <c r="AM467" s="26"/>
      <c r="AN467" s="26"/>
    </row>
    <row r="468" spans="16:40" ht="14.25" customHeight="1" x14ac:dyDescent="0.45">
      <c r="P468" s="29"/>
      <c r="Q468" s="26"/>
      <c r="R468" s="30"/>
      <c r="S468" s="26"/>
      <c r="T468" s="29"/>
      <c r="U468" s="26"/>
      <c r="W468" s="26"/>
      <c r="X468" s="26"/>
      <c r="AB468" s="26"/>
      <c r="AC468" s="26"/>
      <c r="AD468" s="26"/>
      <c r="AF468" s="26"/>
      <c r="AG468" s="26"/>
      <c r="AI468" s="26"/>
      <c r="AJ468" s="26"/>
      <c r="AK468" s="26"/>
      <c r="AL468" s="26"/>
      <c r="AM468" s="26"/>
      <c r="AN468" s="26"/>
    </row>
    <row r="469" spans="16:40" ht="14.25" customHeight="1" x14ac:dyDescent="0.45">
      <c r="P469" s="29"/>
      <c r="Q469" s="26"/>
      <c r="R469" s="30"/>
      <c r="S469" s="26"/>
      <c r="T469" s="29"/>
      <c r="U469" s="26"/>
      <c r="W469" s="26"/>
      <c r="X469" s="26"/>
      <c r="AB469" s="26"/>
      <c r="AC469" s="26"/>
      <c r="AD469" s="26"/>
      <c r="AF469" s="26"/>
      <c r="AG469" s="26"/>
      <c r="AI469" s="26"/>
      <c r="AJ469" s="26"/>
      <c r="AK469" s="26"/>
      <c r="AL469" s="26"/>
      <c r="AM469" s="26"/>
      <c r="AN469" s="26"/>
    </row>
    <row r="470" spans="16:40" ht="14.25" customHeight="1" x14ac:dyDescent="0.45">
      <c r="P470" s="29"/>
      <c r="Q470" s="26"/>
      <c r="R470" s="30"/>
      <c r="S470" s="26"/>
      <c r="T470" s="29"/>
      <c r="U470" s="26"/>
      <c r="W470" s="26"/>
      <c r="X470" s="26"/>
      <c r="AB470" s="26"/>
      <c r="AC470" s="26"/>
      <c r="AD470" s="26"/>
      <c r="AF470" s="26"/>
      <c r="AG470" s="26"/>
      <c r="AI470" s="26"/>
      <c r="AJ470" s="26"/>
      <c r="AK470" s="26"/>
      <c r="AL470" s="26"/>
      <c r="AM470" s="26"/>
      <c r="AN470" s="26"/>
    </row>
    <row r="471" spans="16:40" ht="14.25" customHeight="1" x14ac:dyDescent="0.45">
      <c r="P471" s="29"/>
      <c r="Q471" s="26"/>
      <c r="R471" s="30"/>
      <c r="S471" s="26"/>
      <c r="T471" s="29"/>
      <c r="U471" s="26"/>
      <c r="W471" s="26"/>
      <c r="X471" s="26"/>
      <c r="AB471" s="26"/>
      <c r="AC471" s="26"/>
      <c r="AD471" s="26"/>
      <c r="AF471" s="26"/>
      <c r="AG471" s="26"/>
      <c r="AI471" s="26"/>
      <c r="AJ471" s="26"/>
      <c r="AK471" s="26"/>
      <c r="AL471" s="26"/>
      <c r="AM471" s="26"/>
      <c r="AN471" s="26"/>
    </row>
    <row r="472" spans="16:40" ht="14.25" customHeight="1" x14ac:dyDescent="0.45">
      <c r="P472" s="29"/>
      <c r="Q472" s="26"/>
      <c r="R472" s="30"/>
      <c r="S472" s="26"/>
      <c r="T472" s="29"/>
      <c r="U472" s="26"/>
      <c r="W472" s="26"/>
      <c r="X472" s="26"/>
      <c r="AB472" s="26"/>
      <c r="AC472" s="26"/>
      <c r="AD472" s="26"/>
      <c r="AF472" s="26"/>
      <c r="AG472" s="26"/>
      <c r="AI472" s="26"/>
      <c r="AJ472" s="26"/>
      <c r="AK472" s="26"/>
      <c r="AL472" s="26"/>
      <c r="AM472" s="26"/>
      <c r="AN472" s="26"/>
    </row>
    <row r="473" spans="16:40" ht="14.25" customHeight="1" x14ac:dyDescent="0.45">
      <c r="P473" s="29"/>
      <c r="Q473" s="26"/>
      <c r="R473" s="30"/>
      <c r="S473" s="26"/>
      <c r="T473" s="29"/>
      <c r="U473" s="26"/>
      <c r="W473" s="26"/>
      <c r="X473" s="26"/>
      <c r="AB473" s="26"/>
      <c r="AC473" s="26"/>
      <c r="AD473" s="26"/>
      <c r="AF473" s="26"/>
      <c r="AG473" s="26"/>
      <c r="AI473" s="26"/>
      <c r="AJ473" s="26"/>
      <c r="AK473" s="26"/>
      <c r="AL473" s="26"/>
      <c r="AM473" s="26"/>
      <c r="AN473" s="26"/>
    </row>
    <row r="474" spans="16:40" ht="14.25" customHeight="1" x14ac:dyDescent="0.45">
      <c r="P474" s="29"/>
      <c r="Q474" s="26"/>
      <c r="R474" s="30"/>
      <c r="S474" s="26"/>
      <c r="T474" s="29"/>
      <c r="U474" s="26"/>
      <c r="W474" s="26"/>
      <c r="X474" s="26"/>
      <c r="AB474" s="26"/>
      <c r="AC474" s="26"/>
      <c r="AD474" s="26"/>
      <c r="AF474" s="26"/>
      <c r="AG474" s="26"/>
      <c r="AI474" s="26"/>
      <c r="AJ474" s="26"/>
      <c r="AK474" s="26"/>
      <c r="AL474" s="26"/>
      <c r="AM474" s="26"/>
      <c r="AN474" s="26"/>
    </row>
    <row r="475" spans="16:40" ht="14.25" customHeight="1" x14ac:dyDescent="0.45">
      <c r="P475" s="29"/>
      <c r="Q475" s="26"/>
      <c r="R475" s="30"/>
      <c r="S475" s="26"/>
      <c r="T475" s="29"/>
      <c r="U475" s="26"/>
      <c r="W475" s="26"/>
      <c r="X475" s="26"/>
      <c r="AB475" s="26"/>
      <c r="AC475" s="26"/>
      <c r="AD475" s="26"/>
      <c r="AF475" s="26"/>
      <c r="AG475" s="26"/>
      <c r="AI475" s="26"/>
      <c r="AJ475" s="26"/>
      <c r="AK475" s="26"/>
      <c r="AL475" s="26"/>
      <c r="AM475" s="26"/>
      <c r="AN475" s="26"/>
    </row>
    <row r="476" spans="16:40" ht="14.25" customHeight="1" x14ac:dyDescent="0.45">
      <c r="P476" s="29"/>
      <c r="Q476" s="26"/>
      <c r="R476" s="30"/>
      <c r="S476" s="26"/>
      <c r="T476" s="29"/>
      <c r="U476" s="26"/>
      <c r="W476" s="26"/>
      <c r="X476" s="26"/>
      <c r="AB476" s="26"/>
      <c r="AC476" s="26"/>
      <c r="AD476" s="26"/>
      <c r="AF476" s="26"/>
      <c r="AG476" s="26"/>
      <c r="AI476" s="26"/>
      <c r="AJ476" s="26"/>
      <c r="AK476" s="26"/>
      <c r="AL476" s="26"/>
      <c r="AM476" s="26"/>
      <c r="AN476" s="26"/>
    </row>
    <row r="477" spans="16:40" ht="14.25" customHeight="1" x14ac:dyDescent="0.45">
      <c r="P477" s="29"/>
      <c r="Q477" s="26"/>
      <c r="R477" s="30"/>
      <c r="S477" s="26"/>
      <c r="T477" s="29"/>
      <c r="U477" s="26"/>
      <c r="W477" s="26"/>
      <c r="X477" s="26"/>
      <c r="AB477" s="26"/>
      <c r="AC477" s="26"/>
      <c r="AD477" s="26"/>
      <c r="AF477" s="26"/>
      <c r="AG477" s="26"/>
      <c r="AI477" s="26"/>
      <c r="AJ477" s="26"/>
      <c r="AK477" s="26"/>
      <c r="AL477" s="26"/>
      <c r="AM477" s="26"/>
      <c r="AN477" s="26"/>
    </row>
    <row r="478" spans="16:40" ht="14.25" customHeight="1" x14ac:dyDescent="0.45">
      <c r="P478" s="29"/>
      <c r="Q478" s="26"/>
      <c r="R478" s="30"/>
      <c r="S478" s="26"/>
      <c r="T478" s="29"/>
      <c r="U478" s="26"/>
      <c r="W478" s="26"/>
      <c r="X478" s="26"/>
      <c r="AB478" s="26"/>
      <c r="AC478" s="26"/>
      <c r="AD478" s="26"/>
      <c r="AF478" s="26"/>
      <c r="AG478" s="26"/>
      <c r="AI478" s="26"/>
      <c r="AJ478" s="26"/>
      <c r="AK478" s="26"/>
      <c r="AL478" s="26"/>
      <c r="AM478" s="26"/>
      <c r="AN478" s="26"/>
    </row>
    <row r="479" spans="16:40" ht="14.25" customHeight="1" x14ac:dyDescent="0.45">
      <c r="P479" s="29"/>
      <c r="Q479" s="26"/>
      <c r="R479" s="30"/>
      <c r="S479" s="26"/>
      <c r="T479" s="29"/>
      <c r="U479" s="26"/>
      <c r="W479" s="26"/>
      <c r="X479" s="26"/>
      <c r="AB479" s="26"/>
      <c r="AC479" s="26"/>
      <c r="AD479" s="26"/>
      <c r="AF479" s="26"/>
      <c r="AG479" s="26"/>
      <c r="AI479" s="26"/>
      <c r="AJ479" s="26"/>
      <c r="AK479" s="26"/>
      <c r="AL479" s="26"/>
      <c r="AM479" s="26"/>
      <c r="AN479" s="26"/>
    </row>
    <row r="480" spans="16:40" ht="14.25" customHeight="1" x14ac:dyDescent="0.45">
      <c r="P480" s="29"/>
      <c r="Q480" s="26"/>
      <c r="R480" s="30"/>
      <c r="S480" s="26"/>
      <c r="T480" s="29"/>
      <c r="U480" s="26"/>
      <c r="W480" s="26"/>
      <c r="X480" s="26"/>
      <c r="AB480" s="26"/>
      <c r="AC480" s="26"/>
      <c r="AD480" s="26"/>
      <c r="AF480" s="26"/>
      <c r="AG480" s="26"/>
      <c r="AI480" s="26"/>
      <c r="AJ480" s="26"/>
      <c r="AK480" s="26"/>
      <c r="AL480" s="26"/>
      <c r="AM480" s="26"/>
      <c r="AN480" s="26"/>
    </row>
    <row r="481" spans="16:40" ht="14.25" customHeight="1" x14ac:dyDescent="0.45">
      <c r="P481" s="29"/>
      <c r="Q481" s="26"/>
      <c r="R481" s="30"/>
      <c r="S481" s="26"/>
      <c r="T481" s="29"/>
      <c r="U481" s="26"/>
      <c r="W481" s="26"/>
      <c r="X481" s="26"/>
      <c r="AB481" s="26"/>
      <c r="AC481" s="26"/>
      <c r="AD481" s="26"/>
      <c r="AF481" s="26"/>
      <c r="AG481" s="26"/>
      <c r="AI481" s="26"/>
      <c r="AJ481" s="26"/>
      <c r="AK481" s="26"/>
      <c r="AL481" s="26"/>
      <c r="AM481" s="26"/>
      <c r="AN481" s="26"/>
    </row>
    <row r="482" spans="16:40" ht="14.25" customHeight="1" x14ac:dyDescent="0.45">
      <c r="P482" s="29"/>
      <c r="Q482" s="26"/>
      <c r="R482" s="30"/>
      <c r="S482" s="26"/>
      <c r="T482" s="29"/>
      <c r="U482" s="26"/>
      <c r="W482" s="26"/>
      <c r="X482" s="26"/>
      <c r="AB482" s="26"/>
      <c r="AC482" s="26"/>
      <c r="AD482" s="26"/>
      <c r="AF482" s="26"/>
      <c r="AG482" s="26"/>
      <c r="AI482" s="26"/>
      <c r="AJ482" s="26"/>
      <c r="AK482" s="26"/>
      <c r="AL482" s="26"/>
      <c r="AM482" s="26"/>
      <c r="AN482" s="26"/>
    </row>
    <row r="483" spans="16:40" ht="14.25" customHeight="1" x14ac:dyDescent="0.45">
      <c r="P483" s="29"/>
      <c r="Q483" s="26"/>
      <c r="R483" s="30"/>
      <c r="S483" s="26"/>
      <c r="T483" s="29"/>
      <c r="U483" s="26"/>
      <c r="W483" s="26"/>
      <c r="X483" s="26"/>
      <c r="AB483" s="26"/>
      <c r="AC483" s="26"/>
      <c r="AD483" s="26"/>
      <c r="AF483" s="26"/>
      <c r="AG483" s="26"/>
      <c r="AI483" s="26"/>
      <c r="AJ483" s="26"/>
      <c r="AK483" s="26"/>
      <c r="AL483" s="26"/>
      <c r="AM483" s="26"/>
      <c r="AN483" s="26"/>
    </row>
    <row r="484" spans="16:40" ht="14.25" customHeight="1" x14ac:dyDescent="0.45">
      <c r="P484" s="29"/>
      <c r="Q484" s="26"/>
      <c r="R484" s="30"/>
      <c r="S484" s="26"/>
      <c r="T484" s="29"/>
      <c r="U484" s="26"/>
      <c r="W484" s="26"/>
      <c r="X484" s="26"/>
      <c r="AB484" s="26"/>
      <c r="AC484" s="26"/>
      <c r="AD484" s="26"/>
      <c r="AF484" s="26"/>
      <c r="AG484" s="26"/>
      <c r="AI484" s="26"/>
      <c r="AJ484" s="26"/>
      <c r="AK484" s="26"/>
      <c r="AL484" s="26"/>
      <c r="AM484" s="26"/>
      <c r="AN484" s="26"/>
    </row>
    <row r="485" spans="16:40" ht="14.25" customHeight="1" x14ac:dyDescent="0.45">
      <c r="P485" s="29"/>
      <c r="Q485" s="26"/>
      <c r="R485" s="30"/>
      <c r="S485" s="26"/>
      <c r="T485" s="29"/>
      <c r="U485" s="26"/>
      <c r="W485" s="26"/>
      <c r="X485" s="26"/>
      <c r="AB485" s="26"/>
      <c r="AC485" s="26"/>
      <c r="AD485" s="26"/>
      <c r="AF485" s="26"/>
      <c r="AG485" s="26"/>
      <c r="AI485" s="26"/>
      <c r="AJ485" s="26"/>
      <c r="AK485" s="26"/>
      <c r="AL485" s="26"/>
      <c r="AM485" s="26"/>
      <c r="AN485" s="26"/>
    </row>
    <row r="486" spans="16:40" ht="14.25" customHeight="1" x14ac:dyDescent="0.45">
      <c r="P486" s="29"/>
      <c r="Q486" s="26"/>
      <c r="R486" s="30"/>
      <c r="S486" s="26"/>
      <c r="T486" s="29"/>
      <c r="U486" s="26"/>
      <c r="W486" s="26"/>
      <c r="X486" s="26"/>
      <c r="AB486" s="26"/>
      <c r="AC486" s="26"/>
      <c r="AD486" s="26"/>
      <c r="AF486" s="26"/>
      <c r="AG486" s="26"/>
      <c r="AI486" s="26"/>
      <c r="AJ486" s="26"/>
      <c r="AK486" s="26"/>
      <c r="AL486" s="26"/>
      <c r="AM486" s="26"/>
      <c r="AN486" s="26"/>
    </row>
    <row r="487" spans="16:40" ht="14.25" customHeight="1" x14ac:dyDescent="0.45">
      <c r="P487" s="29"/>
      <c r="Q487" s="26"/>
      <c r="R487" s="30"/>
      <c r="S487" s="26"/>
      <c r="T487" s="29"/>
      <c r="U487" s="26"/>
      <c r="W487" s="26"/>
      <c r="X487" s="26"/>
      <c r="AB487" s="26"/>
      <c r="AC487" s="26"/>
      <c r="AD487" s="26"/>
      <c r="AF487" s="26"/>
      <c r="AG487" s="26"/>
      <c r="AI487" s="26"/>
      <c r="AJ487" s="26"/>
      <c r="AK487" s="26"/>
      <c r="AL487" s="26"/>
      <c r="AM487" s="26"/>
      <c r="AN487" s="26"/>
    </row>
    <row r="488" spans="16:40" ht="14.25" customHeight="1" x14ac:dyDescent="0.45">
      <c r="P488" s="29"/>
      <c r="Q488" s="26"/>
      <c r="R488" s="30"/>
      <c r="S488" s="26"/>
      <c r="T488" s="29"/>
      <c r="U488" s="26"/>
      <c r="W488" s="26"/>
      <c r="X488" s="26"/>
      <c r="AB488" s="26"/>
      <c r="AC488" s="26"/>
      <c r="AD488" s="26"/>
      <c r="AF488" s="26"/>
      <c r="AG488" s="26"/>
      <c r="AI488" s="26"/>
      <c r="AJ488" s="26"/>
      <c r="AK488" s="26"/>
      <c r="AL488" s="26"/>
      <c r="AM488" s="26"/>
      <c r="AN488" s="26"/>
    </row>
    <row r="489" spans="16:40" ht="14.25" customHeight="1" x14ac:dyDescent="0.45">
      <c r="P489" s="29"/>
      <c r="Q489" s="26"/>
      <c r="R489" s="30"/>
      <c r="S489" s="26"/>
      <c r="T489" s="29"/>
      <c r="U489" s="26"/>
      <c r="W489" s="26"/>
      <c r="X489" s="26"/>
      <c r="AB489" s="26"/>
      <c r="AC489" s="26"/>
      <c r="AD489" s="26"/>
      <c r="AF489" s="26"/>
      <c r="AG489" s="26"/>
      <c r="AI489" s="26"/>
      <c r="AJ489" s="26"/>
      <c r="AK489" s="26"/>
      <c r="AL489" s="26"/>
      <c r="AM489" s="26"/>
      <c r="AN489" s="26"/>
    </row>
    <row r="490" spans="16:40" ht="14.25" customHeight="1" x14ac:dyDescent="0.45">
      <c r="P490" s="29"/>
      <c r="Q490" s="26"/>
      <c r="R490" s="30"/>
      <c r="S490" s="26"/>
      <c r="T490" s="29"/>
      <c r="U490" s="26"/>
      <c r="W490" s="26"/>
      <c r="X490" s="26"/>
      <c r="AB490" s="26"/>
      <c r="AC490" s="26"/>
      <c r="AD490" s="26"/>
      <c r="AF490" s="26"/>
      <c r="AG490" s="26"/>
      <c r="AI490" s="26"/>
      <c r="AJ490" s="26"/>
      <c r="AK490" s="26"/>
      <c r="AL490" s="26"/>
      <c r="AM490" s="26"/>
      <c r="AN490" s="26"/>
    </row>
    <row r="491" spans="16:40" ht="14.25" customHeight="1" x14ac:dyDescent="0.45">
      <c r="P491" s="29"/>
      <c r="Q491" s="26"/>
      <c r="R491" s="30"/>
      <c r="S491" s="26"/>
      <c r="T491" s="29"/>
      <c r="U491" s="26"/>
      <c r="W491" s="26"/>
      <c r="X491" s="26"/>
      <c r="AB491" s="26"/>
      <c r="AC491" s="26"/>
      <c r="AD491" s="26"/>
      <c r="AF491" s="26"/>
      <c r="AG491" s="26"/>
      <c r="AI491" s="26"/>
      <c r="AJ491" s="26"/>
      <c r="AK491" s="26"/>
      <c r="AL491" s="26"/>
      <c r="AM491" s="26"/>
      <c r="AN491" s="26"/>
    </row>
    <row r="492" spans="16:40" ht="14.25" customHeight="1" x14ac:dyDescent="0.45">
      <c r="P492" s="29"/>
      <c r="Q492" s="26"/>
      <c r="R492" s="30"/>
      <c r="S492" s="26"/>
      <c r="T492" s="29"/>
      <c r="U492" s="26"/>
      <c r="W492" s="26"/>
      <c r="X492" s="26"/>
      <c r="AB492" s="26"/>
      <c r="AC492" s="26"/>
      <c r="AD492" s="26"/>
      <c r="AF492" s="26"/>
      <c r="AG492" s="26"/>
      <c r="AI492" s="26"/>
      <c r="AJ492" s="26"/>
      <c r="AK492" s="26"/>
      <c r="AL492" s="26"/>
      <c r="AM492" s="26"/>
      <c r="AN492" s="26"/>
    </row>
    <row r="493" spans="16:40" ht="14.25" customHeight="1" x14ac:dyDescent="0.45">
      <c r="P493" s="29"/>
      <c r="Q493" s="26"/>
      <c r="R493" s="30"/>
      <c r="S493" s="26"/>
      <c r="T493" s="29"/>
      <c r="U493" s="26"/>
      <c r="W493" s="26"/>
      <c r="X493" s="26"/>
      <c r="AB493" s="26"/>
      <c r="AC493" s="26"/>
      <c r="AD493" s="26"/>
      <c r="AF493" s="26"/>
      <c r="AG493" s="26"/>
      <c r="AI493" s="26"/>
      <c r="AJ493" s="26"/>
      <c r="AK493" s="26"/>
      <c r="AL493" s="26"/>
      <c r="AM493" s="26"/>
      <c r="AN493" s="26"/>
    </row>
    <row r="494" spans="16:40" ht="14.25" customHeight="1" x14ac:dyDescent="0.45">
      <c r="P494" s="29"/>
      <c r="Q494" s="26"/>
      <c r="R494" s="30"/>
      <c r="S494" s="26"/>
      <c r="T494" s="29"/>
      <c r="U494" s="26"/>
      <c r="W494" s="26"/>
      <c r="X494" s="26"/>
      <c r="AB494" s="26"/>
      <c r="AC494" s="26"/>
      <c r="AD494" s="26"/>
      <c r="AF494" s="26"/>
      <c r="AG494" s="26"/>
      <c r="AI494" s="26"/>
      <c r="AJ494" s="26"/>
      <c r="AK494" s="26"/>
      <c r="AL494" s="26"/>
      <c r="AM494" s="26"/>
      <c r="AN494" s="26"/>
    </row>
    <row r="495" spans="16:40" ht="14.25" customHeight="1" x14ac:dyDescent="0.45">
      <c r="P495" s="29"/>
      <c r="Q495" s="26"/>
      <c r="R495" s="30"/>
      <c r="S495" s="26"/>
      <c r="T495" s="29"/>
      <c r="U495" s="26"/>
      <c r="W495" s="26"/>
      <c r="X495" s="26"/>
      <c r="AB495" s="26"/>
      <c r="AC495" s="26"/>
      <c r="AD495" s="26"/>
      <c r="AF495" s="26"/>
      <c r="AG495" s="26"/>
      <c r="AI495" s="26"/>
      <c r="AJ495" s="26"/>
      <c r="AK495" s="26"/>
      <c r="AL495" s="26"/>
      <c r="AM495" s="26"/>
      <c r="AN495" s="26"/>
    </row>
    <row r="496" spans="16:40" ht="14.25" customHeight="1" x14ac:dyDescent="0.45">
      <c r="P496" s="29"/>
      <c r="Q496" s="26"/>
      <c r="R496" s="30"/>
      <c r="S496" s="26"/>
      <c r="T496" s="29"/>
      <c r="U496" s="26"/>
      <c r="W496" s="26"/>
      <c r="X496" s="26"/>
      <c r="AB496" s="26"/>
      <c r="AC496" s="26"/>
      <c r="AD496" s="26"/>
      <c r="AF496" s="26"/>
      <c r="AG496" s="26"/>
      <c r="AI496" s="26"/>
      <c r="AJ496" s="26"/>
      <c r="AK496" s="26"/>
      <c r="AL496" s="26"/>
      <c r="AM496" s="26"/>
      <c r="AN496" s="26"/>
    </row>
    <row r="497" spans="16:40" ht="14.25" customHeight="1" x14ac:dyDescent="0.45">
      <c r="P497" s="29"/>
      <c r="Q497" s="26"/>
      <c r="R497" s="30"/>
      <c r="S497" s="26"/>
      <c r="T497" s="29"/>
      <c r="U497" s="26"/>
      <c r="W497" s="26"/>
      <c r="X497" s="26"/>
      <c r="AB497" s="26"/>
      <c r="AC497" s="26"/>
      <c r="AD497" s="26"/>
      <c r="AF497" s="26"/>
      <c r="AG497" s="26"/>
      <c r="AI497" s="26"/>
      <c r="AJ497" s="26"/>
      <c r="AK497" s="26"/>
      <c r="AL497" s="26"/>
      <c r="AM497" s="26"/>
      <c r="AN497" s="26"/>
    </row>
    <row r="498" spans="16:40" ht="14.25" customHeight="1" x14ac:dyDescent="0.45">
      <c r="P498" s="29"/>
      <c r="Q498" s="26"/>
      <c r="R498" s="30"/>
      <c r="S498" s="26"/>
      <c r="T498" s="29"/>
      <c r="U498" s="26"/>
      <c r="W498" s="26"/>
      <c r="X498" s="26"/>
      <c r="AB498" s="26"/>
      <c r="AC498" s="26"/>
      <c r="AD498" s="26"/>
      <c r="AF498" s="26"/>
      <c r="AG498" s="26"/>
      <c r="AI498" s="26"/>
      <c r="AJ498" s="26"/>
      <c r="AK498" s="26"/>
      <c r="AL498" s="26"/>
      <c r="AM498" s="26"/>
      <c r="AN498" s="26"/>
    </row>
    <row r="499" spans="16:40" ht="14.25" customHeight="1" x14ac:dyDescent="0.45">
      <c r="P499" s="29"/>
      <c r="Q499" s="26"/>
      <c r="R499" s="30"/>
      <c r="S499" s="26"/>
      <c r="T499" s="29"/>
      <c r="U499" s="26"/>
      <c r="W499" s="26"/>
      <c r="X499" s="26"/>
      <c r="AB499" s="26"/>
      <c r="AC499" s="26"/>
      <c r="AD499" s="26"/>
      <c r="AF499" s="26"/>
      <c r="AG499" s="26"/>
      <c r="AI499" s="26"/>
      <c r="AJ499" s="26"/>
      <c r="AK499" s="26"/>
      <c r="AL499" s="26"/>
      <c r="AM499" s="26"/>
      <c r="AN499" s="26"/>
    </row>
    <row r="500" spans="16:40" ht="14.25" customHeight="1" x14ac:dyDescent="0.45">
      <c r="P500" s="29"/>
      <c r="Q500" s="26"/>
      <c r="R500" s="30"/>
      <c r="S500" s="26"/>
      <c r="T500" s="29"/>
      <c r="U500" s="26"/>
      <c r="W500" s="26"/>
      <c r="X500" s="26"/>
      <c r="AB500" s="26"/>
      <c r="AC500" s="26"/>
      <c r="AD500" s="26"/>
      <c r="AF500" s="26"/>
      <c r="AG500" s="26"/>
      <c r="AI500" s="26"/>
      <c r="AJ500" s="26"/>
      <c r="AK500" s="26"/>
      <c r="AL500" s="26"/>
      <c r="AM500" s="26"/>
      <c r="AN500" s="26"/>
    </row>
    <row r="501" spans="16:40" ht="14.25" customHeight="1" x14ac:dyDescent="0.45">
      <c r="P501" s="29"/>
      <c r="Q501" s="26"/>
      <c r="R501" s="30"/>
      <c r="S501" s="26"/>
      <c r="T501" s="29"/>
      <c r="U501" s="26"/>
      <c r="W501" s="26"/>
      <c r="X501" s="26"/>
      <c r="AB501" s="26"/>
      <c r="AC501" s="26"/>
      <c r="AD501" s="26"/>
      <c r="AF501" s="26"/>
      <c r="AG501" s="26"/>
      <c r="AI501" s="26"/>
      <c r="AJ501" s="26"/>
      <c r="AK501" s="26"/>
      <c r="AL501" s="26"/>
      <c r="AM501" s="26"/>
      <c r="AN501" s="26"/>
    </row>
    <row r="502" spans="16:40" ht="14.25" customHeight="1" x14ac:dyDescent="0.45">
      <c r="P502" s="29"/>
      <c r="Q502" s="26"/>
      <c r="R502" s="30"/>
      <c r="S502" s="26"/>
      <c r="T502" s="29"/>
      <c r="U502" s="26"/>
      <c r="W502" s="26"/>
      <c r="X502" s="26"/>
      <c r="AB502" s="26"/>
      <c r="AC502" s="26"/>
      <c r="AD502" s="26"/>
      <c r="AF502" s="26"/>
      <c r="AG502" s="26"/>
      <c r="AI502" s="26"/>
      <c r="AJ502" s="26"/>
      <c r="AK502" s="26"/>
      <c r="AL502" s="26"/>
      <c r="AM502" s="26"/>
      <c r="AN502" s="26"/>
    </row>
    <row r="503" spans="16:40" ht="14.25" customHeight="1" x14ac:dyDescent="0.45">
      <c r="P503" s="29"/>
      <c r="Q503" s="26"/>
      <c r="R503" s="30"/>
      <c r="S503" s="26"/>
      <c r="T503" s="29"/>
      <c r="U503" s="26"/>
      <c r="W503" s="26"/>
      <c r="X503" s="26"/>
      <c r="AB503" s="26"/>
      <c r="AC503" s="26"/>
      <c r="AD503" s="26"/>
      <c r="AF503" s="26"/>
      <c r="AG503" s="26"/>
      <c r="AI503" s="26"/>
      <c r="AJ503" s="26"/>
      <c r="AK503" s="26"/>
      <c r="AL503" s="26"/>
      <c r="AM503" s="26"/>
      <c r="AN503" s="26"/>
    </row>
    <row r="504" spans="16:40" ht="14.25" customHeight="1" x14ac:dyDescent="0.45">
      <c r="P504" s="29"/>
      <c r="Q504" s="26"/>
      <c r="R504" s="30"/>
      <c r="S504" s="26"/>
      <c r="T504" s="29"/>
      <c r="U504" s="26"/>
      <c r="W504" s="26"/>
      <c r="X504" s="26"/>
      <c r="AB504" s="26"/>
      <c r="AC504" s="26"/>
      <c r="AD504" s="26"/>
      <c r="AF504" s="26"/>
      <c r="AG504" s="26"/>
      <c r="AI504" s="26"/>
      <c r="AJ504" s="26"/>
      <c r="AK504" s="26"/>
      <c r="AL504" s="26"/>
      <c r="AM504" s="26"/>
      <c r="AN504" s="26"/>
    </row>
    <row r="505" spans="16:40" ht="14.25" customHeight="1" x14ac:dyDescent="0.45">
      <c r="P505" s="29"/>
      <c r="Q505" s="26"/>
      <c r="R505" s="30"/>
      <c r="S505" s="26"/>
      <c r="T505" s="29"/>
      <c r="U505" s="26"/>
      <c r="W505" s="26"/>
      <c r="X505" s="26"/>
      <c r="AB505" s="26"/>
      <c r="AC505" s="26"/>
      <c r="AD505" s="26"/>
      <c r="AF505" s="26"/>
      <c r="AG505" s="26"/>
      <c r="AI505" s="26"/>
      <c r="AJ505" s="26"/>
      <c r="AK505" s="26"/>
      <c r="AL505" s="26"/>
      <c r="AM505" s="26"/>
      <c r="AN505" s="26"/>
    </row>
    <row r="506" spans="16:40" ht="14.25" customHeight="1" x14ac:dyDescent="0.45">
      <c r="P506" s="29"/>
      <c r="Q506" s="26"/>
      <c r="R506" s="30"/>
      <c r="S506" s="26"/>
      <c r="T506" s="29"/>
      <c r="U506" s="26"/>
      <c r="W506" s="26"/>
      <c r="X506" s="26"/>
      <c r="AB506" s="26"/>
      <c r="AC506" s="26"/>
      <c r="AD506" s="26"/>
      <c r="AF506" s="26"/>
      <c r="AG506" s="26"/>
      <c r="AI506" s="26"/>
      <c r="AJ506" s="26"/>
      <c r="AK506" s="26"/>
      <c r="AL506" s="26"/>
      <c r="AM506" s="26"/>
      <c r="AN506" s="26"/>
    </row>
    <row r="507" spans="16:40" ht="14.25" customHeight="1" x14ac:dyDescent="0.45">
      <c r="P507" s="29"/>
      <c r="Q507" s="26"/>
      <c r="R507" s="30"/>
      <c r="S507" s="26"/>
      <c r="T507" s="29"/>
      <c r="U507" s="26"/>
      <c r="W507" s="26"/>
      <c r="X507" s="26"/>
      <c r="AB507" s="26"/>
      <c r="AC507" s="26"/>
      <c r="AD507" s="26"/>
      <c r="AF507" s="26"/>
      <c r="AG507" s="26"/>
      <c r="AI507" s="26"/>
      <c r="AJ507" s="26"/>
      <c r="AK507" s="26"/>
      <c r="AL507" s="26"/>
      <c r="AM507" s="26"/>
      <c r="AN507" s="26"/>
    </row>
    <row r="508" spans="16:40" ht="14.25" customHeight="1" x14ac:dyDescent="0.45">
      <c r="P508" s="29"/>
      <c r="Q508" s="26"/>
      <c r="R508" s="30"/>
      <c r="S508" s="26"/>
      <c r="T508" s="29"/>
      <c r="U508" s="26"/>
      <c r="W508" s="26"/>
      <c r="X508" s="26"/>
      <c r="AB508" s="26"/>
      <c r="AC508" s="26"/>
      <c r="AD508" s="26"/>
      <c r="AF508" s="26"/>
      <c r="AG508" s="26"/>
      <c r="AI508" s="26"/>
      <c r="AJ508" s="26"/>
      <c r="AK508" s="26"/>
      <c r="AL508" s="26"/>
      <c r="AM508" s="26"/>
      <c r="AN508" s="26"/>
    </row>
    <row r="509" spans="16:40" ht="14.25" customHeight="1" x14ac:dyDescent="0.45">
      <c r="P509" s="29"/>
      <c r="Q509" s="26"/>
      <c r="R509" s="30"/>
      <c r="S509" s="26"/>
      <c r="T509" s="29"/>
      <c r="U509" s="26"/>
      <c r="W509" s="26"/>
      <c r="X509" s="26"/>
      <c r="AB509" s="26"/>
      <c r="AC509" s="26"/>
      <c r="AD509" s="26"/>
      <c r="AF509" s="26"/>
      <c r="AG509" s="26"/>
      <c r="AI509" s="26"/>
      <c r="AJ509" s="26"/>
      <c r="AK509" s="26"/>
      <c r="AL509" s="26"/>
      <c r="AM509" s="26"/>
      <c r="AN509" s="26"/>
    </row>
    <row r="510" spans="16:40" ht="14.25" customHeight="1" x14ac:dyDescent="0.45">
      <c r="P510" s="29"/>
      <c r="Q510" s="26"/>
      <c r="R510" s="30"/>
      <c r="S510" s="26"/>
      <c r="T510" s="29"/>
      <c r="U510" s="26"/>
      <c r="W510" s="26"/>
      <c r="X510" s="26"/>
      <c r="AB510" s="26"/>
      <c r="AC510" s="26"/>
      <c r="AD510" s="26"/>
      <c r="AF510" s="26"/>
      <c r="AG510" s="26"/>
      <c r="AI510" s="26"/>
      <c r="AJ510" s="26"/>
      <c r="AK510" s="26"/>
      <c r="AL510" s="26"/>
      <c r="AM510" s="26"/>
      <c r="AN510" s="26"/>
    </row>
    <row r="511" spans="16:40" ht="14.25" customHeight="1" x14ac:dyDescent="0.45">
      <c r="P511" s="29"/>
      <c r="Q511" s="26"/>
      <c r="R511" s="30"/>
      <c r="S511" s="26"/>
      <c r="T511" s="29"/>
      <c r="U511" s="26"/>
      <c r="W511" s="26"/>
      <c r="X511" s="26"/>
      <c r="AB511" s="26"/>
      <c r="AC511" s="26"/>
      <c r="AD511" s="26"/>
      <c r="AF511" s="26"/>
      <c r="AG511" s="26"/>
      <c r="AI511" s="26"/>
      <c r="AJ511" s="26"/>
      <c r="AK511" s="26"/>
      <c r="AL511" s="26"/>
      <c r="AM511" s="26"/>
      <c r="AN511" s="26"/>
    </row>
    <row r="512" spans="16:40" ht="14.25" customHeight="1" x14ac:dyDescent="0.45">
      <c r="P512" s="29"/>
      <c r="Q512" s="26"/>
      <c r="R512" s="30"/>
      <c r="S512" s="26"/>
      <c r="T512" s="29"/>
      <c r="U512" s="26"/>
      <c r="W512" s="26"/>
      <c r="X512" s="26"/>
      <c r="AB512" s="26"/>
      <c r="AC512" s="26"/>
      <c r="AD512" s="26"/>
      <c r="AF512" s="26"/>
      <c r="AG512" s="26"/>
      <c r="AI512" s="26"/>
      <c r="AJ512" s="26"/>
      <c r="AK512" s="26"/>
      <c r="AL512" s="26"/>
      <c r="AM512" s="26"/>
      <c r="AN512" s="26"/>
    </row>
    <row r="513" spans="16:40" ht="14.25" customHeight="1" x14ac:dyDescent="0.45">
      <c r="P513" s="29"/>
      <c r="Q513" s="26"/>
      <c r="R513" s="30"/>
      <c r="S513" s="26"/>
      <c r="T513" s="29"/>
      <c r="U513" s="26"/>
      <c r="W513" s="26"/>
      <c r="X513" s="26"/>
      <c r="AB513" s="26"/>
      <c r="AC513" s="26"/>
      <c r="AD513" s="26"/>
      <c r="AF513" s="26"/>
      <c r="AG513" s="26"/>
      <c r="AI513" s="26"/>
      <c r="AJ513" s="26"/>
      <c r="AK513" s="26"/>
      <c r="AL513" s="26"/>
      <c r="AM513" s="26"/>
      <c r="AN513" s="26"/>
    </row>
    <row r="514" spans="16:40" ht="14.25" customHeight="1" x14ac:dyDescent="0.45">
      <c r="P514" s="29"/>
      <c r="Q514" s="26"/>
      <c r="R514" s="30"/>
      <c r="S514" s="26"/>
      <c r="T514" s="29"/>
      <c r="U514" s="26"/>
      <c r="W514" s="26"/>
      <c r="X514" s="26"/>
      <c r="AB514" s="26"/>
      <c r="AC514" s="26"/>
      <c r="AD514" s="26"/>
      <c r="AF514" s="26"/>
      <c r="AG514" s="26"/>
      <c r="AI514" s="26"/>
      <c r="AJ514" s="26"/>
      <c r="AK514" s="26"/>
      <c r="AL514" s="26"/>
      <c r="AM514" s="26"/>
      <c r="AN514" s="26"/>
    </row>
    <row r="515" spans="16:40" ht="14.25" customHeight="1" x14ac:dyDescent="0.45">
      <c r="P515" s="29"/>
      <c r="Q515" s="26"/>
      <c r="R515" s="30"/>
      <c r="S515" s="26"/>
      <c r="T515" s="29"/>
      <c r="U515" s="26"/>
      <c r="W515" s="26"/>
      <c r="X515" s="26"/>
      <c r="AB515" s="26"/>
      <c r="AC515" s="26"/>
      <c r="AD515" s="26"/>
      <c r="AF515" s="26"/>
      <c r="AG515" s="26"/>
      <c r="AI515" s="26"/>
      <c r="AJ515" s="26"/>
      <c r="AK515" s="26"/>
      <c r="AL515" s="26"/>
      <c r="AM515" s="26"/>
      <c r="AN515" s="26"/>
    </row>
    <row r="516" spans="16:40" ht="14.25" customHeight="1" x14ac:dyDescent="0.45">
      <c r="P516" s="29"/>
      <c r="Q516" s="26"/>
      <c r="R516" s="30"/>
      <c r="S516" s="26"/>
      <c r="T516" s="29"/>
      <c r="U516" s="26"/>
      <c r="W516" s="26"/>
      <c r="X516" s="26"/>
      <c r="AB516" s="26"/>
      <c r="AC516" s="26"/>
      <c r="AD516" s="26"/>
      <c r="AF516" s="26"/>
      <c r="AG516" s="26"/>
      <c r="AI516" s="26"/>
      <c r="AJ516" s="26"/>
      <c r="AK516" s="26"/>
      <c r="AL516" s="26"/>
      <c r="AM516" s="26"/>
      <c r="AN516" s="26"/>
    </row>
    <row r="517" spans="16:40" ht="14.25" customHeight="1" x14ac:dyDescent="0.45">
      <c r="P517" s="29"/>
      <c r="Q517" s="26"/>
      <c r="R517" s="30"/>
      <c r="S517" s="26"/>
      <c r="T517" s="29"/>
      <c r="U517" s="26"/>
      <c r="W517" s="26"/>
      <c r="X517" s="26"/>
      <c r="AB517" s="26"/>
      <c r="AC517" s="26"/>
      <c r="AD517" s="26"/>
      <c r="AF517" s="26"/>
      <c r="AG517" s="26"/>
      <c r="AI517" s="26"/>
      <c r="AJ517" s="26"/>
      <c r="AK517" s="26"/>
      <c r="AL517" s="26"/>
      <c r="AM517" s="26"/>
      <c r="AN517" s="26"/>
    </row>
    <row r="518" spans="16:40" ht="14.25" customHeight="1" x14ac:dyDescent="0.45">
      <c r="P518" s="29"/>
      <c r="Q518" s="26"/>
      <c r="R518" s="30"/>
      <c r="S518" s="26"/>
      <c r="T518" s="29"/>
      <c r="U518" s="26"/>
      <c r="W518" s="26"/>
      <c r="X518" s="26"/>
      <c r="AB518" s="26"/>
      <c r="AC518" s="26"/>
      <c r="AD518" s="26"/>
      <c r="AF518" s="26"/>
      <c r="AG518" s="26"/>
      <c r="AI518" s="26"/>
      <c r="AJ518" s="26"/>
      <c r="AK518" s="26"/>
      <c r="AL518" s="26"/>
      <c r="AM518" s="26"/>
      <c r="AN518" s="26"/>
    </row>
    <row r="519" spans="16:40" ht="14.25" customHeight="1" x14ac:dyDescent="0.45">
      <c r="P519" s="29"/>
      <c r="Q519" s="26"/>
      <c r="R519" s="30"/>
      <c r="S519" s="26"/>
      <c r="T519" s="29"/>
      <c r="U519" s="26"/>
      <c r="W519" s="26"/>
      <c r="X519" s="26"/>
      <c r="AB519" s="26"/>
      <c r="AC519" s="26"/>
      <c r="AD519" s="26"/>
      <c r="AF519" s="26"/>
      <c r="AG519" s="26"/>
      <c r="AI519" s="26"/>
      <c r="AJ519" s="26"/>
      <c r="AK519" s="26"/>
      <c r="AL519" s="26"/>
      <c r="AM519" s="26"/>
      <c r="AN519" s="26"/>
    </row>
    <row r="520" spans="16:40" ht="14.25" customHeight="1" x14ac:dyDescent="0.45">
      <c r="P520" s="29"/>
      <c r="Q520" s="26"/>
      <c r="R520" s="30"/>
      <c r="S520" s="26"/>
      <c r="T520" s="29"/>
      <c r="U520" s="26"/>
      <c r="W520" s="26"/>
      <c r="X520" s="26"/>
      <c r="AB520" s="26"/>
      <c r="AC520" s="26"/>
      <c r="AD520" s="26"/>
      <c r="AF520" s="26"/>
      <c r="AG520" s="26"/>
      <c r="AI520" s="26"/>
      <c r="AJ520" s="26"/>
      <c r="AK520" s="26"/>
      <c r="AL520" s="26"/>
      <c r="AM520" s="26"/>
      <c r="AN520" s="26"/>
    </row>
    <row r="521" spans="16:40" ht="14.25" customHeight="1" x14ac:dyDescent="0.45">
      <c r="P521" s="29"/>
      <c r="Q521" s="26"/>
      <c r="R521" s="30"/>
      <c r="S521" s="26"/>
      <c r="T521" s="29"/>
      <c r="U521" s="26"/>
      <c r="W521" s="26"/>
      <c r="X521" s="26"/>
      <c r="AB521" s="26"/>
      <c r="AC521" s="26"/>
      <c r="AD521" s="26"/>
      <c r="AF521" s="26"/>
      <c r="AG521" s="26"/>
      <c r="AI521" s="26"/>
      <c r="AJ521" s="26"/>
      <c r="AK521" s="26"/>
      <c r="AL521" s="26"/>
      <c r="AM521" s="26"/>
      <c r="AN521" s="26"/>
    </row>
    <row r="522" spans="16:40" ht="14.25" customHeight="1" x14ac:dyDescent="0.45">
      <c r="P522" s="29"/>
      <c r="Q522" s="26"/>
      <c r="R522" s="30"/>
      <c r="S522" s="26"/>
      <c r="T522" s="29"/>
      <c r="U522" s="26"/>
      <c r="W522" s="26"/>
      <c r="X522" s="26"/>
      <c r="AB522" s="26"/>
      <c r="AC522" s="26"/>
      <c r="AD522" s="26"/>
      <c r="AF522" s="26"/>
      <c r="AG522" s="26"/>
      <c r="AI522" s="26"/>
      <c r="AJ522" s="26"/>
      <c r="AK522" s="26"/>
      <c r="AL522" s="26"/>
      <c r="AM522" s="26"/>
      <c r="AN522" s="26"/>
    </row>
    <row r="523" spans="16:40" ht="14.25" customHeight="1" x14ac:dyDescent="0.45">
      <c r="P523" s="29"/>
      <c r="Q523" s="26"/>
      <c r="R523" s="30"/>
      <c r="S523" s="26"/>
      <c r="T523" s="29"/>
      <c r="U523" s="26"/>
      <c r="W523" s="26"/>
      <c r="X523" s="26"/>
      <c r="AB523" s="26"/>
      <c r="AC523" s="26"/>
      <c r="AD523" s="26"/>
      <c r="AF523" s="26"/>
      <c r="AG523" s="26"/>
      <c r="AI523" s="26"/>
      <c r="AJ523" s="26"/>
      <c r="AK523" s="26"/>
      <c r="AL523" s="26"/>
      <c r="AM523" s="26"/>
      <c r="AN523" s="26"/>
    </row>
    <row r="524" spans="16:40" ht="14.25" customHeight="1" x14ac:dyDescent="0.45">
      <c r="P524" s="29"/>
      <c r="Q524" s="26"/>
      <c r="R524" s="30"/>
      <c r="S524" s="26"/>
      <c r="T524" s="29"/>
      <c r="U524" s="26"/>
      <c r="W524" s="26"/>
      <c r="X524" s="26"/>
      <c r="AB524" s="26"/>
      <c r="AC524" s="26"/>
      <c r="AD524" s="26"/>
      <c r="AF524" s="26"/>
      <c r="AG524" s="26"/>
      <c r="AI524" s="26"/>
      <c r="AJ524" s="26"/>
      <c r="AK524" s="26"/>
      <c r="AL524" s="26"/>
      <c r="AM524" s="26"/>
      <c r="AN524" s="26"/>
    </row>
    <row r="525" spans="16:40" ht="14.25" customHeight="1" x14ac:dyDescent="0.45">
      <c r="P525" s="29"/>
      <c r="Q525" s="26"/>
      <c r="R525" s="30"/>
      <c r="S525" s="26"/>
      <c r="T525" s="29"/>
      <c r="U525" s="26"/>
      <c r="W525" s="26"/>
      <c r="X525" s="26"/>
      <c r="AB525" s="26"/>
      <c r="AC525" s="26"/>
      <c r="AD525" s="26"/>
      <c r="AF525" s="26"/>
      <c r="AG525" s="26"/>
      <c r="AI525" s="26"/>
      <c r="AJ525" s="26"/>
      <c r="AK525" s="26"/>
      <c r="AL525" s="26"/>
      <c r="AM525" s="26"/>
      <c r="AN525" s="26"/>
    </row>
    <row r="526" spans="16:40" ht="14.25" customHeight="1" x14ac:dyDescent="0.45">
      <c r="P526" s="29"/>
      <c r="Q526" s="26"/>
      <c r="R526" s="30"/>
      <c r="S526" s="26"/>
      <c r="T526" s="29"/>
      <c r="U526" s="26"/>
      <c r="W526" s="26"/>
      <c r="X526" s="26"/>
      <c r="AB526" s="26"/>
      <c r="AC526" s="26"/>
      <c r="AD526" s="26"/>
      <c r="AF526" s="26"/>
      <c r="AG526" s="26"/>
      <c r="AI526" s="26"/>
      <c r="AJ526" s="26"/>
      <c r="AK526" s="26"/>
      <c r="AL526" s="26"/>
      <c r="AM526" s="26"/>
      <c r="AN526" s="26"/>
    </row>
    <row r="527" spans="16:40" ht="14.25" customHeight="1" x14ac:dyDescent="0.45">
      <c r="P527" s="29"/>
      <c r="Q527" s="26"/>
      <c r="R527" s="30"/>
      <c r="S527" s="26"/>
      <c r="T527" s="29"/>
      <c r="U527" s="26"/>
      <c r="W527" s="26"/>
      <c r="X527" s="26"/>
      <c r="AB527" s="26"/>
      <c r="AC527" s="26"/>
      <c r="AD527" s="26"/>
      <c r="AF527" s="26"/>
      <c r="AG527" s="26"/>
      <c r="AI527" s="26"/>
      <c r="AJ527" s="26"/>
      <c r="AK527" s="26"/>
      <c r="AL527" s="26"/>
      <c r="AM527" s="26"/>
      <c r="AN527" s="26"/>
    </row>
    <row r="528" spans="16:40" ht="14.25" customHeight="1" x14ac:dyDescent="0.45">
      <c r="P528" s="29"/>
      <c r="Q528" s="26"/>
      <c r="R528" s="30"/>
      <c r="S528" s="26"/>
      <c r="T528" s="29"/>
      <c r="U528" s="26"/>
      <c r="W528" s="26"/>
      <c r="X528" s="26"/>
      <c r="AB528" s="26"/>
      <c r="AC528" s="26"/>
      <c r="AD528" s="26"/>
      <c r="AF528" s="26"/>
      <c r="AG528" s="26"/>
      <c r="AI528" s="26"/>
      <c r="AJ528" s="26"/>
      <c r="AK528" s="26"/>
      <c r="AL528" s="26"/>
      <c r="AM528" s="26"/>
      <c r="AN528" s="26"/>
    </row>
    <row r="529" spans="16:40" ht="14.25" customHeight="1" x14ac:dyDescent="0.45">
      <c r="P529" s="29"/>
      <c r="Q529" s="26"/>
      <c r="R529" s="30"/>
      <c r="S529" s="26"/>
      <c r="T529" s="29"/>
      <c r="U529" s="26"/>
      <c r="W529" s="26"/>
      <c r="X529" s="26"/>
      <c r="AB529" s="26"/>
      <c r="AC529" s="26"/>
      <c r="AD529" s="26"/>
      <c r="AF529" s="26"/>
      <c r="AG529" s="26"/>
      <c r="AI529" s="26"/>
      <c r="AJ529" s="26"/>
      <c r="AK529" s="26"/>
      <c r="AL529" s="26"/>
      <c r="AM529" s="26"/>
      <c r="AN529" s="26"/>
    </row>
    <row r="530" spans="16:40" ht="14.25" customHeight="1" x14ac:dyDescent="0.45">
      <c r="P530" s="29"/>
      <c r="Q530" s="26"/>
      <c r="R530" s="30"/>
      <c r="S530" s="26"/>
      <c r="T530" s="29"/>
      <c r="U530" s="26"/>
      <c r="W530" s="26"/>
      <c r="X530" s="26"/>
      <c r="AB530" s="26"/>
      <c r="AC530" s="26"/>
      <c r="AD530" s="26"/>
      <c r="AF530" s="26"/>
      <c r="AG530" s="26"/>
      <c r="AI530" s="26"/>
      <c r="AJ530" s="26"/>
      <c r="AK530" s="26"/>
      <c r="AL530" s="26"/>
      <c r="AM530" s="26"/>
      <c r="AN530" s="26"/>
    </row>
    <row r="531" spans="16:40" ht="14.25" customHeight="1" x14ac:dyDescent="0.45">
      <c r="P531" s="29"/>
      <c r="Q531" s="26"/>
      <c r="R531" s="30"/>
      <c r="S531" s="26"/>
      <c r="T531" s="29"/>
      <c r="U531" s="26"/>
      <c r="W531" s="26"/>
      <c r="X531" s="26"/>
      <c r="AB531" s="26"/>
      <c r="AC531" s="26"/>
      <c r="AD531" s="26"/>
      <c r="AF531" s="26"/>
      <c r="AG531" s="26"/>
      <c r="AI531" s="26"/>
      <c r="AJ531" s="26"/>
      <c r="AK531" s="26"/>
      <c r="AL531" s="26"/>
      <c r="AM531" s="26"/>
      <c r="AN531" s="26"/>
    </row>
    <row r="532" spans="16:40" ht="14.25" customHeight="1" x14ac:dyDescent="0.45">
      <c r="P532" s="29"/>
      <c r="Q532" s="26"/>
      <c r="R532" s="30"/>
      <c r="S532" s="26"/>
      <c r="T532" s="29"/>
      <c r="U532" s="26"/>
      <c r="W532" s="26"/>
      <c r="X532" s="26"/>
      <c r="AB532" s="26"/>
      <c r="AC532" s="26"/>
      <c r="AD532" s="26"/>
      <c r="AF532" s="26"/>
      <c r="AG532" s="26"/>
      <c r="AI532" s="26"/>
      <c r="AJ532" s="26"/>
      <c r="AK532" s="26"/>
      <c r="AL532" s="26"/>
      <c r="AM532" s="26"/>
      <c r="AN532" s="26"/>
    </row>
    <row r="533" spans="16:40" ht="14.25" customHeight="1" x14ac:dyDescent="0.45">
      <c r="P533" s="29"/>
      <c r="Q533" s="26"/>
      <c r="R533" s="30"/>
      <c r="S533" s="26"/>
      <c r="T533" s="29"/>
      <c r="U533" s="26"/>
      <c r="W533" s="26"/>
      <c r="X533" s="26"/>
      <c r="AB533" s="26"/>
      <c r="AC533" s="26"/>
      <c r="AD533" s="26"/>
      <c r="AF533" s="26"/>
      <c r="AG533" s="26"/>
      <c r="AI533" s="26"/>
      <c r="AJ533" s="26"/>
      <c r="AK533" s="26"/>
      <c r="AL533" s="26"/>
      <c r="AM533" s="26"/>
      <c r="AN533" s="26"/>
    </row>
    <row r="534" spans="16:40" ht="14.25" customHeight="1" x14ac:dyDescent="0.45">
      <c r="P534" s="29"/>
      <c r="Q534" s="26"/>
      <c r="R534" s="30"/>
      <c r="S534" s="26"/>
      <c r="T534" s="29"/>
      <c r="U534" s="26"/>
      <c r="W534" s="26"/>
      <c r="X534" s="26"/>
      <c r="AB534" s="26"/>
      <c r="AC534" s="26"/>
      <c r="AD534" s="26"/>
      <c r="AF534" s="26"/>
      <c r="AG534" s="26"/>
      <c r="AI534" s="26"/>
      <c r="AJ534" s="26"/>
      <c r="AK534" s="26"/>
      <c r="AL534" s="26"/>
      <c r="AM534" s="26"/>
      <c r="AN534" s="26"/>
    </row>
    <row r="535" spans="16:40" ht="14.25" customHeight="1" x14ac:dyDescent="0.45">
      <c r="P535" s="29"/>
      <c r="Q535" s="26"/>
      <c r="R535" s="30"/>
      <c r="S535" s="26"/>
      <c r="T535" s="29"/>
      <c r="U535" s="26"/>
      <c r="W535" s="26"/>
      <c r="X535" s="26"/>
      <c r="AB535" s="26"/>
      <c r="AC535" s="26"/>
      <c r="AD535" s="26"/>
      <c r="AF535" s="26"/>
      <c r="AG535" s="26"/>
      <c r="AI535" s="26"/>
      <c r="AJ535" s="26"/>
      <c r="AK535" s="26"/>
      <c r="AL535" s="26"/>
      <c r="AM535" s="26"/>
      <c r="AN535" s="26"/>
    </row>
    <row r="536" spans="16:40" ht="14.25" customHeight="1" x14ac:dyDescent="0.45">
      <c r="P536" s="29"/>
      <c r="Q536" s="26"/>
      <c r="R536" s="30"/>
      <c r="S536" s="26"/>
      <c r="T536" s="29"/>
      <c r="U536" s="26"/>
      <c r="W536" s="26"/>
      <c r="X536" s="26"/>
      <c r="AB536" s="26"/>
      <c r="AC536" s="26"/>
      <c r="AD536" s="26"/>
      <c r="AF536" s="26"/>
      <c r="AG536" s="26"/>
      <c r="AI536" s="26"/>
      <c r="AJ536" s="26"/>
      <c r="AK536" s="26"/>
      <c r="AL536" s="26"/>
      <c r="AM536" s="26"/>
      <c r="AN536" s="26"/>
    </row>
    <row r="537" spans="16:40" ht="14.25" customHeight="1" x14ac:dyDescent="0.45">
      <c r="P537" s="29"/>
      <c r="Q537" s="26"/>
      <c r="R537" s="30"/>
      <c r="S537" s="26"/>
      <c r="T537" s="29"/>
      <c r="U537" s="26"/>
      <c r="W537" s="26"/>
      <c r="X537" s="26"/>
      <c r="AB537" s="26"/>
      <c r="AC537" s="26"/>
      <c r="AD537" s="26"/>
      <c r="AF537" s="26"/>
      <c r="AG537" s="26"/>
      <c r="AI537" s="26"/>
      <c r="AJ537" s="26"/>
      <c r="AK537" s="26"/>
      <c r="AL537" s="26"/>
      <c r="AM537" s="26"/>
      <c r="AN537" s="26"/>
    </row>
    <row r="538" spans="16:40" ht="14.25" customHeight="1" x14ac:dyDescent="0.45">
      <c r="P538" s="29"/>
      <c r="Q538" s="26"/>
      <c r="R538" s="30"/>
      <c r="S538" s="26"/>
      <c r="T538" s="29"/>
      <c r="U538" s="26"/>
      <c r="W538" s="26"/>
      <c r="X538" s="26"/>
      <c r="AB538" s="26"/>
      <c r="AC538" s="26"/>
      <c r="AD538" s="26"/>
      <c r="AF538" s="26"/>
      <c r="AG538" s="26"/>
      <c r="AI538" s="26"/>
      <c r="AJ538" s="26"/>
      <c r="AK538" s="26"/>
      <c r="AL538" s="26"/>
      <c r="AM538" s="26"/>
      <c r="AN538" s="26"/>
    </row>
    <row r="539" spans="16:40" ht="14.25" customHeight="1" x14ac:dyDescent="0.45">
      <c r="P539" s="29"/>
      <c r="Q539" s="26"/>
      <c r="R539" s="30"/>
      <c r="S539" s="26"/>
      <c r="T539" s="29"/>
      <c r="U539" s="26"/>
      <c r="W539" s="26"/>
      <c r="X539" s="26"/>
      <c r="AB539" s="26"/>
      <c r="AC539" s="26"/>
      <c r="AD539" s="26"/>
      <c r="AF539" s="26"/>
      <c r="AG539" s="26"/>
      <c r="AI539" s="26"/>
      <c r="AJ539" s="26"/>
      <c r="AK539" s="26"/>
      <c r="AL539" s="26"/>
      <c r="AM539" s="26"/>
      <c r="AN539" s="26"/>
    </row>
    <row r="540" spans="16:40" ht="14.25" customHeight="1" x14ac:dyDescent="0.45">
      <c r="P540" s="29"/>
      <c r="Q540" s="26"/>
      <c r="R540" s="30"/>
      <c r="S540" s="26"/>
      <c r="T540" s="29"/>
      <c r="U540" s="26"/>
      <c r="W540" s="26"/>
      <c r="X540" s="26"/>
      <c r="AB540" s="26"/>
      <c r="AC540" s="26"/>
      <c r="AD540" s="26"/>
      <c r="AF540" s="26"/>
      <c r="AG540" s="26"/>
      <c r="AI540" s="26"/>
      <c r="AJ540" s="26"/>
      <c r="AK540" s="26"/>
      <c r="AL540" s="26"/>
      <c r="AM540" s="26"/>
      <c r="AN540" s="26"/>
    </row>
    <row r="541" spans="16:40" ht="14.25" customHeight="1" x14ac:dyDescent="0.45">
      <c r="P541" s="29"/>
      <c r="Q541" s="26"/>
      <c r="R541" s="30"/>
      <c r="S541" s="26"/>
      <c r="T541" s="29"/>
      <c r="U541" s="26"/>
      <c r="W541" s="26"/>
      <c r="X541" s="26"/>
      <c r="AB541" s="26"/>
      <c r="AC541" s="26"/>
      <c r="AD541" s="26"/>
      <c r="AF541" s="26"/>
      <c r="AG541" s="26"/>
      <c r="AI541" s="26"/>
      <c r="AJ541" s="26"/>
      <c r="AK541" s="26"/>
      <c r="AL541" s="26"/>
      <c r="AM541" s="26"/>
      <c r="AN541" s="26"/>
    </row>
    <row r="542" spans="16:40" ht="14.25" customHeight="1" x14ac:dyDescent="0.45">
      <c r="P542" s="29"/>
      <c r="Q542" s="26"/>
      <c r="R542" s="30"/>
      <c r="S542" s="26"/>
      <c r="T542" s="29"/>
      <c r="U542" s="26"/>
      <c r="W542" s="26"/>
      <c r="X542" s="26"/>
      <c r="AB542" s="26"/>
      <c r="AC542" s="26"/>
      <c r="AD542" s="26"/>
      <c r="AF542" s="26"/>
      <c r="AG542" s="26"/>
      <c r="AI542" s="26"/>
      <c r="AJ542" s="26"/>
      <c r="AK542" s="26"/>
      <c r="AL542" s="26"/>
      <c r="AM542" s="26"/>
      <c r="AN542" s="26"/>
    </row>
    <row r="543" spans="16:40" ht="14.25" customHeight="1" x14ac:dyDescent="0.45">
      <c r="P543" s="29"/>
      <c r="Q543" s="26"/>
      <c r="R543" s="30"/>
      <c r="S543" s="26"/>
      <c r="T543" s="29"/>
      <c r="U543" s="26"/>
      <c r="W543" s="26"/>
      <c r="X543" s="26"/>
      <c r="AB543" s="26"/>
      <c r="AC543" s="26"/>
      <c r="AD543" s="26"/>
      <c r="AF543" s="26"/>
      <c r="AG543" s="26"/>
      <c r="AI543" s="26"/>
      <c r="AJ543" s="26"/>
      <c r="AK543" s="26"/>
      <c r="AL543" s="26"/>
      <c r="AM543" s="26"/>
      <c r="AN543" s="26"/>
    </row>
    <row r="544" spans="16:40" ht="14.25" customHeight="1" x14ac:dyDescent="0.45">
      <c r="P544" s="29"/>
      <c r="Q544" s="26"/>
      <c r="R544" s="30"/>
      <c r="S544" s="26"/>
      <c r="T544" s="29"/>
      <c r="U544" s="26"/>
      <c r="W544" s="26"/>
      <c r="X544" s="26"/>
      <c r="AB544" s="26"/>
      <c r="AC544" s="26"/>
      <c r="AD544" s="26"/>
      <c r="AF544" s="26"/>
      <c r="AG544" s="26"/>
      <c r="AI544" s="26"/>
      <c r="AJ544" s="26"/>
      <c r="AK544" s="26"/>
      <c r="AL544" s="26"/>
      <c r="AM544" s="26"/>
      <c r="AN544" s="26"/>
    </row>
    <row r="545" spans="16:40" ht="14.25" customHeight="1" x14ac:dyDescent="0.45">
      <c r="P545" s="29"/>
      <c r="Q545" s="26"/>
      <c r="R545" s="30"/>
      <c r="S545" s="26"/>
      <c r="T545" s="29"/>
      <c r="U545" s="26"/>
      <c r="W545" s="26"/>
      <c r="X545" s="26"/>
      <c r="AB545" s="26"/>
      <c r="AC545" s="26"/>
      <c r="AD545" s="26"/>
      <c r="AF545" s="26"/>
      <c r="AG545" s="26"/>
      <c r="AI545" s="26"/>
      <c r="AJ545" s="26"/>
      <c r="AK545" s="26"/>
      <c r="AL545" s="26"/>
      <c r="AM545" s="26"/>
      <c r="AN545" s="26"/>
    </row>
    <row r="546" spans="16:40" ht="14.25" customHeight="1" x14ac:dyDescent="0.45">
      <c r="P546" s="29"/>
      <c r="Q546" s="26"/>
      <c r="R546" s="30"/>
      <c r="S546" s="26"/>
      <c r="T546" s="29"/>
      <c r="U546" s="26"/>
      <c r="W546" s="26"/>
      <c r="X546" s="26"/>
      <c r="AB546" s="26"/>
      <c r="AC546" s="26"/>
      <c r="AD546" s="26"/>
      <c r="AF546" s="26"/>
      <c r="AG546" s="26"/>
      <c r="AI546" s="26"/>
      <c r="AJ546" s="26"/>
      <c r="AK546" s="26"/>
      <c r="AL546" s="26"/>
      <c r="AM546" s="26"/>
      <c r="AN546" s="26"/>
    </row>
    <row r="547" spans="16:40" ht="14.25" customHeight="1" x14ac:dyDescent="0.45">
      <c r="P547" s="29"/>
      <c r="Q547" s="26"/>
      <c r="R547" s="30"/>
      <c r="S547" s="26"/>
      <c r="T547" s="29"/>
      <c r="U547" s="26"/>
      <c r="W547" s="26"/>
      <c r="X547" s="26"/>
      <c r="AB547" s="26"/>
      <c r="AC547" s="26"/>
      <c r="AD547" s="26"/>
      <c r="AF547" s="26"/>
      <c r="AG547" s="26"/>
      <c r="AI547" s="26"/>
      <c r="AJ547" s="26"/>
      <c r="AK547" s="26"/>
      <c r="AL547" s="26"/>
      <c r="AM547" s="26"/>
      <c r="AN547" s="26"/>
    </row>
    <row r="548" spans="16:40" ht="14.25" customHeight="1" x14ac:dyDescent="0.45">
      <c r="P548" s="29"/>
      <c r="Q548" s="26"/>
      <c r="R548" s="30"/>
      <c r="S548" s="26"/>
      <c r="T548" s="29"/>
      <c r="U548" s="26"/>
      <c r="W548" s="26"/>
      <c r="X548" s="26"/>
      <c r="AB548" s="26"/>
      <c r="AC548" s="26"/>
      <c r="AD548" s="26"/>
      <c r="AF548" s="26"/>
      <c r="AG548" s="26"/>
      <c r="AI548" s="26"/>
      <c r="AJ548" s="26"/>
      <c r="AK548" s="26"/>
      <c r="AL548" s="26"/>
      <c r="AM548" s="26"/>
      <c r="AN548" s="26"/>
    </row>
    <row r="549" spans="16:40" ht="14.25" customHeight="1" x14ac:dyDescent="0.45">
      <c r="P549" s="29"/>
      <c r="Q549" s="26"/>
      <c r="R549" s="30"/>
      <c r="S549" s="26"/>
      <c r="T549" s="29"/>
      <c r="U549" s="26"/>
      <c r="W549" s="26"/>
      <c r="X549" s="26"/>
      <c r="AB549" s="26"/>
      <c r="AC549" s="26"/>
      <c r="AD549" s="26"/>
      <c r="AF549" s="26"/>
      <c r="AG549" s="26"/>
      <c r="AI549" s="26"/>
      <c r="AJ549" s="26"/>
      <c r="AK549" s="26"/>
      <c r="AL549" s="26"/>
      <c r="AM549" s="26"/>
      <c r="AN549" s="26"/>
    </row>
    <row r="550" spans="16:40" ht="14.25" customHeight="1" x14ac:dyDescent="0.45">
      <c r="P550" s="29"/>
      <c r="Q550" s="26"/>
      <c r="R550" s="30"/>
      <c r="S550" s="26"/>
      <c r="T550" s="29"/>
      <c r="U550" s="26"/>
      <c r="W550" s="26"/>
      <c r="X550" s="26"/>
      <c r="AB550" s="26"/>
      <c r="AC550" s="26"/>
      <c r="AD550" s="26"/>
      <c r="AF550" s="26"/>
      <c r="AG550" s="26"/>
      <c r="AI550" s="26"/>
      <c r="AJ550" s="26"/>
      <c r="AK550" s="26"/>
      <c r="AL550" s="26"/>
      <c r="AM550" s="26"/>
      <c r="AN550" s="26"/>
    </row>
    <row r="551" spans="16:40" ht="14.25" customHeight="1" x14ac:dyDescent="0.45">
      <c r="P551" s="29"/>
      <c r="Q551" s="26"/>
      <c r="R551" s="30"/>
      <c r="S551" s="26"/>
      <c r="T551" s="29"/>
      <c r="U551" s="26"/>
      <c r="W551" s="26"/>
      <c r="X551" s="26"/>
      <c r="AB551" s="26"/>
      <c r="AC551" s="26"/>
      <c r="AD551" s="26"/>
      <c r="AF551" s="26"/>
      <c r="AG551" s="26"/>
      <c r="AI551" s="26"/>
      <c r="AJ551" s="26"/>
      <c r="AK551" s="26"/>
      <c r="AL551" s="26"/>
      <c r="AM551" s="26"/>
      <c r="AN551" s="26"/>
    </row>
    <row r="552" spans="16:40" ht="14.25" customHeight="1" x14ac:dyDescent="0.45">
      <c r="P552" s="29"/>
      <c r="Q552" s="26"/>
      <c r="R552" s="30"/>
      <c r="S552" s="26"/>
      <c r="T552" s="29"/>
      <c r="U552" s="26"/>
      <c r="W552" s="26"/>
      <c r="X552" s="26"/>
      <c r="AB552" s="26"/>
      <c r="AC552" s="26"/>
      <c r="AD552" s="26"/>
      <c r="AF552" s="26"/>
      <c r="AG552" s="26"/>
      <c r="AI552" s="26"/>
      <c r="AJ552" s="26"/>
      <c r="AK552" s="26"/>
      <c r="AL552" s="26"/>
      <c r="AM552" s="26"/>
      <c r="AN552" s="26"/>
    </row>
    <row r="553" spans="16:40" ht="14.25" customHeight="1" x14ac:dyDescent="0.45">
      <c r="P553" s="29"/>
      <c r="Q553" s="26"/>
      <c r="R553" s="30"/>
      <c r="S553" s="26"/>
      <c r="T553" s="29"/>
      <c r="U553" s="26"/>
      <c r="W553" s="26"/>
      <c r="X553" s="26"/>
      <c r="AB553" s="26"/>
      <c r="AC553" s="26"/>
      <c r="AD553" s="26"/>
      <c r="AF553" s="26"/>
      <c r="AG553" s="26"/>
      <c r="AI553" s="26"/>
      <c r="AJ553" s="26"/>
      <c r="AK553" s="26"/>
      <c r="AL553" s="26"/>
      <c r="AM553" s="26"/>
      <c r="AN553" s="26"/>
    </row>
    <row r="554" spans="16:40" ht="14.25" customHeight="1" x14ac:dyDescent="0.45">
      <c r="P554" s="29"/>
      <c r="Q554" s="26"/>
      <c r="R554" s="30"/>
      <c r="S554" s="26"/>
      <c r="T554" s="29"/>
      <c r="U554" s="26"/>
      <c r="W554" s="26"/>
      <c r="X554" s="26"/>
      <c r="AB554" s="26"/>
      <c r="AC554" s="26"/>
      <c r="AD554" s="26"/>
      <c r="AF554" s="26"/>
      <c r="AG554" s="26"/>
      <c r="AI554" s="26"/>
      <c r="AJ554" s="26"/>
      <c r="AK554" s="26"/>
      <c r="AL554" s="26"/>
      <c r="AM554" s="26"/>
      <c r="AN554" s="26"/>
    </row>
    <row r="555" spans="16:40" ht="14.25" customHeight="1" x14ac:dyDescent="0.45">
      <c r="P555" s="29"/>
      <c r="Q555" s="26"/>
      <c r="R555" s="30"/>
      <c r="S555" s="26"/>
      <c r="T555" s="29"/>
      <c r="U555" s="26"/>
      <c r="W555" s="26"/>
      <c r="X555" s="26"/>
      <c r="AB555" s="26"/>
      <c r="AC555" s="26"/>
      <c r="AD555" s="26"/>
      <c r="AF555" s="26"/>
      <c r="AG555" s="26"/>
      <c r="AI555" s="26"/>
      <c r="AJ555" s="26"/>
      <c r="AK555" s="26"/>
      <c r="AL555" s="26"/>
      <c r="AM555" s="26"/>
      <c r="AN555" s="26"/>
    </row>
    <row r="556" spans="16:40" ht="14.25" customHeight="1" x14ac:dyDescent="0.45">
      <c r="P556" s="29"/>
      <c r="Q556" s="26"/>
      <c r="R556" s="30"/>
      <c r="S556" s="26"/>
      <c r="T556" s="29"/>
      <c r="U556" s="26"/>
      <c r="W556" s="26"/>
      <c r="X556" s="26"/>
      <c r="AB556" s="26"/>
      <c r="AC556" s="26"/>
      <c r="AD556" s="26"/>
      <c r="AF556" s="26"/>
      <c r="AG556" s="26"/>
      <c r="AI556" s="26"/>
      <c r="AJ556" s="26"/>
      <c r="AK556" s="26"/>
      <c r="AL556" s="26"/>
      <c r="AM556" s="26"/>
      <c r="AN556" s="26"/>
    </row>
    <row r="557" spans="16:40" ht="14.25" customHeight="1" x14ac:dyDescent="0.45">
      <c r="P557" s="29"/>
      <c r="Q557" s="26"/>
      <c r="R557" s="30"/>
      <c r="S557" s="26"/>
      <c r="T557" s="29"/>
      <c r="U557" s="26"/>
      <c r="W557" s="26"/>
      <c r="X557" s="26"/>
      <c r="AB557" s="26"/>
      <c r="AC557" s="26"/>
      <c r="AD557" s="26"/>
      <c r="AF557" s="26"/>
      <c r="AG557" s="26"/>
      <c r="AI557" s="26"/>
      <c r="AJ557" s="26"/>
      <c r="AK557" s="26"/>
      <c r="AL557" s="26"/>
      <c r="AM557" s="26"/>
      <c r="AN557" s="26"/>
    </row>
    <row r="558" spans="16:40" ht="14.25" customHeight="1" x14ac:dyDescent="0.45">
      <c r="P558" s="29"/>
      <c r="Q558" s="26"/>
      <c r="R558" s="30"/>
      <c r="S558" s="26"/>
      <c r="T558" s="29"/>
      <c r="U558" s="26"/>
      <c r="W558" s="26"/>
      <c r="X558" s="26"/>
      <c r="AB558" s="26"/>
      <c r="AC558" s="26"/>
      <c r="AD558" s="26"/>
      <c r="AF558" s="26"/>
      <c r="AG558" s="26"/>
      <c r="AI558" s="26"/>
      <c r="AJ558" s="26"/>
      <c r="AK558" s="26"/>
      <c r="AL558" s="26"/>
      <c r="AM558" s="26"/>
      <c r="AN558" s="26"/>
    </row>
    <row r="559" spans="16:40" ht="14.25" customHeight="1" x14ac:dyDescent="0.45">
      <c r="P559" s="29"/>
      <c r="Q559" s="26"/>
      <c r="R559" s="30"/>
      <c r="S559" s="26"/>
      <c r="T559" s="29"/>
      <c r="U559" s="26"/>
      <c r="W559" s="26"/>
      <c r="X559" s="26"/>
      <c r="AB559" s="26"/>
      <c r="AC559" s="26"/>
      <c r="AD559" s="26"/>
      <c r="AF559" s="26"/>
      <c r="AG559" s="26"/>
      <c r="AI559" s="26"/>
      <c r="AJ559" s="26"/>
      <c r="AK559" s="26"/>
      <c r="AL559" s="26"/>
      <c r="AM559" s="26"/>
      <c r="AN559" s="26"/>
    </row>
    <row r="560" spans="16:40" ht="14.25" customHeight="1" x14ac:dyDescent="0.45">
      <c r="P560" s="29"/>
      <c r="Q560" s="26"/>
      <c r="R560" s="30"/>
      <c r="S560" s="26"/>
      <c r="T560" s="29"/>
      <c r="U560" s="26"/>
      <c r="W560" s="26"/>
      <c r="X560" s="26"/>
      <c r="AB560" s="26"/>
      <c r="AC560" s="26"/>
      <c r="AD560" s="26"/>
      <c r="AF560" s="26"/>
      <c r="AG560" s="26"/>
      <c r="AI560" s="26"/>
      <c r="AJ560" s="26"/>
      <c r="AK560" s="26"/>
      <c r="AL560" s="26"/>
      <c r="AM560" s="26"/>
      <c r="AN560" s="26"/>
    </row>
    <row r="561" spans="16:40" ht="14.25" customHeight="1" x14ac:dyDescent="0.45">
      <c r="P561" s="29"/>
      <c r="Q561" s="26"/>
      <c r="R561" s="30"/>
      <c r="S561" s="26"/>
      <c r="T561" s="29"/>
      <c r="U561" s="26"/>
      <c r="W561" s="26"/>
      <c r="X561" s="26"/>
      <c r="AB561" s="26"/>
      <c r="AC561" s="26"/>
      <c r="AD561" s="26"/>
      <c r="AF561" s="26"/>
      <c r="AG561" s="26"/>
      <c r="AI561" s="26"/>
      <c r="AJ561" s="26"/>
      <c r="AK561" s="26"/>
      <c r="AL561" s="26"/>
      <c r="AM561" s="26"/>
      <c r="AN561" s="26"/>
    </row>
    <row r="562" spans="16:40" ht="14.25" customHeight="1" x14ac:dyDescent="0.45">
      <c r="P562" s="29"/>
      <c r="Q562" s="26"/>
      <c r="R562" s="30"/>
      <c r="S562" s="26"/>
      <c r="T562" s="29"/>
      <c r="U562" s="26"/>
      <c r="W562" s="26"/>
      <c r="X562" s="26"/>
      <c r="AB562" s="26"/>
      <c r="AC562" s="26"/>
      <c r="AD562" s="26"/>
      <c r="AF562" s="26"/>
      <c r="AG562" s="26"/>
      <c r="AI562" s="26"/>
      <c r="AJ562" s="26"/>
      <c r="AK562" s="26"/>
      <c r="AL562" s="26"/>
      <c r="AM562" s="26"/>
      <c r="AN562" s="26"/>
    </row>
    <row r="563" spans="16:40" ht="14.25" customHeight="1" x14ac:dyDescent="0.45">
      <c r="P563" s="29"/>
      <c r="Q563" s="26"/>
      <c r="R563" s="30"/>
      <c r="S563" s="26"/>
      <c r="T563" s="29"/>
      <c r="U563" s="26"/>
      <c r="W563" s="26"/>
      <c r="X563" s="26"/>
      <c r="AB563" s="26"/>
      <c r="AC563" s="26"/>
      <c r="AD563" s="26"/>
      <c r="AF563" s="26"/>
      <c r="AG563" s="26"/>
      <c r="AI563" s="26"/>
      <c r="AJ563" s="26"/>
      <c r="AK563" s="26"/>
      <c r="AL563" s="26"/>
      <c r="AM563" s="26"/>
      <c r="AN563" s="26"/>
    </row>
    <row r="564" spans="16:40" ht="14.25" customHeight="1" x14ac:dyDescent="0.45">
      <c r="P564" s="29"/>
      <c r="Q564" s="26"/>
      <c r="R564" s="30"/>
      <c r="S564" s="26"/>
      <c r="T564" s="29"/>
      <c r="U564" s="26"/>
      <c r="W564" s="26"/>
      <c r="X564" s="26"/>
      <c r="AB564" s="26"/>
      <c r="AC564" s="26"/>
      <c r="AD564" s="26"/>
      <c r="AF564" s="26"/>
      <c r="AG564" s="26"/>
      <c r="AI564" s="26"/>
      <c r="AJ564" s="26"/>
      <c r="AK564" s="26"/>
      <c r="AL564" s="26"/>
      <c r="AM564" s="26"/>
      <c r="AN564" s="26"/>
    </row>
    <row r="565" spans="16:40" ht="14.25" customHeight="1" x14ac:dyDescent="0.45">
      <c r="P565" s="29"/>
      <c r="Q565" s="26"/>
      <c r="R565" s="30"/>
      <c r="S565" s="26"/>
      <c r="T565" s="29"/>
      <c r="U565" s="26"/>
      <c r="W565" s="26"/>
      <c r="X565" s="26"/>
      <c r="AB565" s="26"/>
      <c r="AC565" s="26"/>
      <c r="AD565" s="26"/>
      <c r="AF565" s="26"/>
      <c r="AG565" s="26"/>
      <c r="AI565" s="26"/>
      <c r="AJ565" s="26"/>
      <c r="AK565" s="26"/>
      <c r="AL565" s="26"/>
      <c r="AM565" s="26"/>
      <c r="AN565" s="26"/>
    </row>
    <row r="566" spans="16:40" ht="14.25" customHeight="1" x14ac:dyDescent="0.45">
      <c r="P566" s="29"/>
      <c r="Q566" s="26"/>
      <c r="R566" s="30"/>
      <c r="S566" s="26"/>
      <c r="T566" s="29"/>
      <c r="U566" s="26"/>
      <c r="W566" s="26"/>
      <c r="X566" s="26"/>
      <c r="AB566" s="26"/>
      <c r="AC566" s="26"/>
      <c r="AD566" s="26"/>
      <c r="AF566" s="26"/>
      <c r="AG566" s="26"/>
      <c r="AI566" s="26"/>
      <c r="AJ566" s="26"/>
      <c r="AK566" s="26"/>
      <c r="AL566" s="26"/>
      <c r="AM566" s="26"/>
      <c r="AN566" s="26"/>
    </row>
    <row r="567" spans="16:40" ht="14.25" customHeight="1" x14ac:dyDescent="0.45">
      <c r="P567" s="29"/>
      <c r="Q567" s="26"/>
      <c r="R567" s="30"/>
      <c r="S567" s="26"/>
      <c r="T567" s="29"/>
      <c r="U567" s="26"/>
      <c r="W567" s="26"/>
      <c r="X567" s="26"/>
      <c r="AB567" s="26"/>
      <c r="AC567" s="26"/>
      <c r="AD567" s="26"/>
      <c r="AF567" s="26"/>
      <c r="AG567" s="26"/>
      <c r="AI567" s="26"/>
      <c r="AJ567" s="26"/>
      <c r="AK567" s="26"/>
      <c r="AL567" s="26"/>
      <c r="AM567" s="26"/>
      <c r="AN567" s="26"/>
    </row>
    <row r="568" spans="16:40" ht="14.25" customHeight="1" x14ac:dyDescent="0.45">
      <c r="P568" s="29"/>
      <c r="Q568" s="26"/>
      <c r="R568" s="30"/>
      <c r="S568" s="26"/>
      <c r="T568" s="29"/>
      <c r="U568" s="26"/>
      <c r="W568" s="26"/>
      <c r="X568" s="26"/>
      <c r="AB568" s="26"/>
      <c r="AC568" s="26"/>
      <c r="AD568" s="26"/>
      <c r="AF568" s="26"/>
      <c r="AG568" s="26"/>
      <c r="AI568" s="26"/>
      <c r="AJ568" s="26"/>
      <c r="AK568" s="26"/>
      <c r="AL568" s="26"/>
      <c r="AM568" s="26"/>
      <c r="AN568" s="26"/>
    </row>
    <row r="569" spans="16:40" ht="14.25" customHeight="1" x14ac:dyDescent="0.45">
      <c r="P569" s="29"/>
      <c r="Q569" s="26"/>
      <c r="R569" s="30"/>
      <c r="S569" s="26"/>
      <c r="T569" s="29"/>
      <c r="U569" s="26"/>
      <c r="W569" s="26"/>
      <c r="X569" s="26"/>
      <c r="AB569" s="26"/>
      <c r="AC569" s="26"/>
      <c r="AD569" s="26"/>
      <c r="AF569" s="26"/>
      <c r="AG569" s="26"/>
      <c r="AI569" s="26"/>
      <c r="AJ569" s="26"/>
      <c r="AK569" s="26"/>
      <c r="AL569" s="26"/>
      <c r="AM569" s="26"/>
      <c r="AN569" s="26"/>
    </row>
    <row r="570" spans="16:40" ht="14.25" customHeight="1" x14ac:dyDescent="0.45">
      <c r="P570" s="29"/>
      <c r="Q570" s="26"/>
      <c r="R570" s="30"/>
      <c r="S570" s="26"/>
      <c r="T570" s="29"/>
      <c r="U570" s="26"/>
      <c r="W570" s="26"/>
      <c r="X570" s="26"/>
      <c r="AB570" s="26"/>
      <c r="AC570" s="26"/>
      <c r="AD570" s="26"/>
      <c r="AF570" s="26"/>
      <c r="AG570" s="26"/>
      <c r="AI570" s="26"/>
      <c r="AJ570" s="26"/>
      <c r="AK570" s="26"/>
      <c r="AL570" s="26"/>
      <c r="AM570" s="26"/>
      <c r="AN570" s="26"/>
    </row>
    <row r="571" spans="16:40" ht="14.25" customHeight="1" x14ac:dyDescent="0.45">
      <c r="P571" s="29"/>
      <c r="Q571" s="26"/>
      <c r="R571" s="30"/>
      <c r="S571" s="26"/>
      <c r="T571" s="29"/>
      <c r="U571" s="26"/>
      <c r="W571" s="26"/>
      <c r="X571" s="26"/>
      <c r="AB571" s="26"/>
      <c r="AC571" s="26"/>
      <c r="AD571" s="26"/>
      <c r="AF571" s="26"/>
      <c r="AG571" s="26"/>
      <c r="AI571" s="26"/>
      <c r="AJ571" s="26"/>
      <c r="AK571" s="26"/>
      <c r="AL571" s="26"/>
      <c r="AM571" s="26"/>
      <c r="AN571" s="26"/>
    </row>
    <row r="572" spans="16:40" ht="14.25" customHeight="1" x14ac:dyDescent="0.45">
      <c r="P572" s="29"/>
      <c r="Q572" s="26"/>
      <c r="R572" s="30"/>
      <c r="S572" s="26"/>
      <c r="T572" s="29"/>
      <c r="U572" s="26"/>
      <c r="W572" s="26"/>
      <c r="X572" s="26"/>
      <c r="AB572" s="26"/>
      <c r="AC572" s="26"/>
      <c r="AD572" s="26"/>
      <c r="AF572" s="26"/>
      <c r="AG572" s="26"/>
      <c r="AI572" s="26"/>
      <c r="AJ572" s="26"/>
      <c r="AK572" s="26"/>
      <c r="AL572" s="26"/>
      <c r="AM572" s="26"/>
      <c r="AN572" s="26"/>
    </row>
    <row r="573" spans="16:40" ht="14.25" customHeight="1" x14ac:dyDescent="0.45">
      <c r="P573" s="29"/>
      <c r="Q573" s="26"/>
      <c r="R573" s="30"/>
      <c r="S573" s="26"/>
      <c r="T573" s="29"/>
      <c r="U573" s="26"/>
      <c r="W573" s="26"/>
      <c r="X573" s="26"/>
      <c r="AB573" s="26"/>
      <c r="AC573" s="26"/>
      <c r="AD573" s="26"/>
      <c r="AF573" s="26"/>
      <c r="AG573" s="26"/>
      <c r="AI573" s="26"/>
      <c r="AJ573" s="26"/>
      <c r="AK573" s="26"/>
      <c r="AL573" s="26"/>
      <c r="AM573" s="26"/>
      <c r="AN573" s="26"/>
    </row>
    <row r="574" spans="16:40" ht="14.25" customHeight="1" x14ac:dyDescent="0.45">
      <c r="P574" s="29"/>
      <c r="Q574" s="26"/>
      <c r="R574" s="30"/>
      <c r="S574" s="26"/>
      <c r="T574" s="29"/>
      <c r="U574" s="26"/>
      <c r="W574" s="26"/>
      <c r="X574" s="26"/>
      <c r="AB574" s="26"/>
      <c r="AC574" s="26"/>
      <c r="AD574" s="26"/>
      <c r="AF574" s="26"/>
      <c r="AG574" s="26"/>
      <c r="AI574" s="26"/>
      <c r="AJ574" s="26"/>
      <c r="AK574" s="26"/>
      <c r="AL574" s="26"/>
      <c r="AM574" s="26"/>
      <c r="AN574" s="26"/>
    </row>
    <row r="575" spans="16:40" ht="14.25" customHeight="1" x14ac:dyDescent="0.45">
      <c r="P575" s="29"/>
      <c r="Q575" s="26"/>
      <c r="R575" s="30"/>
      <c r="S575" s="26"/>
      <c r="T575" s="29"/>
      <c r="U575" s="26"/>
      <c r="W575" s="26"/>
      <c r="X575" s="26"/>
      <c r="AB575" s="26"/>
      <c r="AC575" s="26"/>
      <c r="AD575" s="26"/>
      <c r="AF575" s="26"/>
      <c r="AG575" s="26"/>
      <c r="AI575" s="26"/>
      <c r="AJ575" s="26"/>
      <c r="AK575" s="26"/>
      <c r="AL575" s="26"/>
      <c r="AM575" s="26"/>
      <c r="AN575" s="26"/>
    </row>
    <row r="576" spans="16:40" ht="14.25" customHeight="1" x14ac:dyDescent="0.45">
      <c r="P576" s="29"/>
      <c r="Q576" s="26"/>
      <c r="R576" s="30"/>
      <c r="S576" s="26"/>
      <c r="T576" s="29"/>
      <c r="U576" s="26"/>
      <c r="W576" s="26"/>
      <c r="X576" s="26"/>
      <c r="AB576" s="26"/>
      <c r="AC576" s="26"/>
      <c r="AD576" s="26"/>
      <c r="AF576" s="26"/>
      <c r="AG576" s="26"/>
      <c r="AI576" s="26"/>
      <c r="AJ576" s="26"/>
      <c r="AK576" s="26"/>
      <c r="AL576" s="26"/>
      <c r="AM576" s="26"/>
      <c r="AN576" s="26"/>
    </row>
    <row r="577" spans="16:40" ht="14.25" customHeight="1" x14ac:dyDescent="0.45">
      <c r="P577" s="29"/>
      <c r="Q577" s="26"/>
      <c r="R577" s="30"/>
      <c r="S577" s="26"/>
      <c r="T577" s="29"/>
      <c r="U577" s="26"/>
      <c r="W577" s="26"/>
      <c r="X577" s="26"/>
      <c r="AB577" s="26"/>
      <c r="AC577" s="26"/>
      <c r="AD577" s="26"/>
      <c r="AF577" s="26"/>
      <c r="AG577" s="26"/>
      <c r="AI577" s="26"/>
      <c r="AJ577" s="26"/>
      <c r="AK577" s="26"/>
      <c r="AL577" s="26"/>
      <c r="AM577" s="26"/>
      <c r="AN577" s="26"/>
    </row>
    <row r="578" spans="16:40" ht="14.25" customHeight="1" x14ac:dyDescent="0.45">
      <c r="P578" s="29"/>
      <c r="Q578" s="26"/>
      <c r="R578" s="30"/>
      <c r="S578" s="26"/>
      <c r="T578" s="29"/>
      <c r="U578" s="26"/>
      <c r="W578" s="26"/>
      <c r="X578" s="26"/>
      <c r="AB578" s="26"/>
      <c r="AC578" s="26"/>
      <c r="AD578" s="26"/>
      <c r="AF578" s="26"/>
      <c r="AG578" s="26"/>
      <c r="AI578" s="26"/>
      <c r="AJ578" s="26"/>
      <c r="AK578" s="26"/>
      <c r="AL578" s="26"/>
      <c r="AM578" s="26"/>
      <c r="AN578" s="26"/>
    </row>
    <row r="579" spans="16:40" ht="14.25" customHeight="1" x14ac:dyDescent="0.45">
      <c r="P579" s="29"/>
      <c r="Q579" s="26"/>
      <c r="R579" s="30"/>
      <c r="S579" s="26"/>
      <c r="T579" s="29"/>
      <c r="U579" s="26"/>
      <c r="W579" s="26"/>
      <c r="X579" s="26"/>
      <c r="AB579" s="26"/>
      <c r="AC579" s="26"/>
      <c r="AD579" s="26"/>
      <c r="AF579" s="26"/>
      <c r="AG579" s="26"/>
      <c r="AI579" s="26"/>
      <c r="AJ579" s="26"/>
      <c r="AK579" s="26"/>
      <c r="AL579" s="26"/>
      <c r="AM579" s="26"/>
      <c r="AN579" s="26"/>
    </row>
    <row r="580" spans="16:40" ht="14.25" customHeight="1" x14ac:dyDescent="0.45">
      <c r="P580" s="29"/>
      <c r="Q580" s="26"/>
      <c r="R580" s="30"/>
      <c r="S580" s="26"/>
      <c r="T580" s="29"/>
      <c r="U580" s="26"/>
      <c r="W580" s="26"/>
      <c r="X580" s="26"/>
      <c r="AB580" s="26"/>
      <c r="AC580" s="26"/>
      <c r="AD580" s="26"/>
      <c r="AF580" s="26"/>
      <c r="AG580" s="26"/>
      <c r="AI580" s="26"/>
      <c r="AJ580" s="26"/>
      <c r="AK580" s="26"/>
      <c r="AL580" s="26"/>
      <c r="AM580" s="26"/>
      <c r="AN580" s="26"/>
    </row>
    <row r="581" spans="16:40" ht="14.25" customHeight="1" x14ac:dyDescent="0.45">
      <c r="P581" s="29"/>
      <c r="Q581" s="26"/>
      <c r="R581" s="30"/>
      <c r="S581" s="26"/>
      <c r="T581" s="29"/>
      <c r="U581" s="26"/>
      <c r="W581" s="26"/>
      <c r="X581" s="26"/>
      <c r="AB581" s="26"/>
      <c r="AC581" s="26"/>
      <c r="AD581" s="26"/>
      <c r="AF581" s="26"/>
      <c r="AG581" s="26"/>
      <c r="AI581" s="26"/>
      <c r="AJ581" s="26"/>
      <c r="AK581" s="26"/>
      <c r="AL581" s="26"/>
      <c r="AM581" s="26"/>
      <c r="AN581" s="26"/>
    </row>
    <row r="582" spans="16:40" ht="14.25" customHeight="1" x14ac:dyDescent="0.45">
      <c r="P582" s="29"/>
      <c r="Q582" s="26"/>
      <c r="R582" s="30"/>
      <c r="S582" s="26"/>
      <c r="T582" s="29"/>
      <c r="U582" s="26"/>
      <c r="W582" s="26"/>
      <c r="X582" s="26"/>
      <c r="AB582" s="26"/>
      <c r="AC582" s="26"/>
      <c r="AD582" s="26"/>
      <c r="AF582" s="26"/>
      <c r="AG582" s="26"/>
      <c r="AI582" s="26"/>
      <c r="AJ582" s="26"/>
      <c r="AK582" s="26"/>
      <c r="AL582" s="26"/>
      <c r="AM582" s="26"/>
      <c r="AN582" s="26"/>
    </row>
    <row r="583" spans="16:40" ht="14.25" customHeight="1" x14ac:dyDescent="0.45">
      <c r="P583" s="29"/>
      <c r="Q583" s="26"/>
      <c r="R583" s="30"/>
      <c r="S583" s="26"/>
      <c r="T583" s="29"/>
      <c r="U583" s="26"/>
      <c r="W583" s="26"/>
      <c r="X583" s="26"/>
      <c r="AB583" s="26"/>
      <c r="AC583" s="26"/>
      <c r="AD583" s="26"/>
      <c r="AF583" s="26"/>
      <c r="AG583" s="26"/>
      <c r="AI583" s="26"/>
      <c r="AJ583" s="26"/>
      <c r="AK583" s="26"/>
      <c r="AL583" s="26"/>
      <c r="AM583" s="26"/>
      <c r="AN583" s="26"/>
    </row>
    <row r="584" spans="16:40" ht="14.25" customHeight="1" x14ac:dyDescent="0.45">
      <c r="P584" s="29"/>
      <c r="Q584" s="26"/>
      <c r="R584" s="30"/>
      <c r="S584" s="26"/>
      <c r="T584" s="29"/>
      <c r="U584" s="26"/>
      <c r="W584" s="26"/>
      <c r="X584" s="26"/>
      <c r="AB584" s="26"/>
      <c r="AC584" s="26"/>
      <c r="AD584" s="26"/>
      <c r="AF584" s="26"/>
      <c r="AG584" s="26"/>
      <c r="AI584" s="26"/>
      <c r="AJ584" s="26"/>
      <c r="AK584" s="26"/>
      <c r="AL584" s="26"/>
      <c r="AM584" s="26"/>
      <c r="AN584" s="26"/>
    </row>
    <row r="585" spans="16:40" ht="14.25" customHeight="1" x14ac:dyDescent="0.45">
      <c r="P585" s="29"/>
      <c r="Q585" s="26"/>
      <c r="R585" s="30"/>
      <c r="S585" s="26"/>
      <c r="T585" s="29"/>
      <c r="U585" s="26"/>
      <c r="W585" s="26"/>
      <c r="X585" s="26"/>
      <c r="AB585" s="26"/>
      <c r="AC585" s="26"/>
      <c r="AD585" s="26"/>
      <c r="AF585" s="26"/>
      <c r="AG585" s="26"/>
      <c r="AI585" s="26"/>
      <c r="AJ585" s="26"/>
      <c r="AK585" s="26"/>
      <c r="AL585" s="26"/>
      <c r="AM585" s="26"/>
      <c r="AN585" s="26"/>
    </row>
    <row r="586" spans="16:40" ht="14.25" customHeight="1" x14ac:dyDescent="0.45">
      <c r="P586" s="29"/>
      <c r="Q586" s="26"/>
      <c r="R586" s="30"/>
      <c r="S586" s="26"/>
      <c r="T586" s="29"/>
      <c r="U586" s="26"/>
      <c r="W586" s="26"/>
      <c r="X586" s="26"/>
      <c r="AB586" s="26"/>
      <c r="AC586" s="26"/>
      <c r="AD586" s="26"/>
      <c r="AF586" s="26"/>
      <c r="AG586" s="26"/>
      <c r="AI586" s="26"/>
      <c r="AJ586" s="26"/>
      <c r="AK586" s="26"/>
      <c r="AL586" s="26"/>
      <c r="AM586" s="26"/>
      <c r="AN586" s="26"/>
    </row>
    <row r="587" spans="16:40" ht="14.25" customHeight="1" x14ac:dyDescent="0.45">
      <c r="P587" s="29"/>
      <c r="Q587" s="26"/>
      <c r="R587" s="30"/>
      <c r="S587" s="26"/>
      <c r="T587" s="29"/>
      <c r="U587" s="26"/>
      <c r="W587" s="26"/>
      <c r="X587" s="26"/>
      <c r="AB587" s="26"/>
      <c r="AC587" s="26"/>
      <c r="AD587" s="26"/>
      <c r="AF587" s="26"/>
      <c r="AG587" s="26"/>
      <c r="AI587" s="26"/>
      <c r="AJ587" s="26"/>
      <c r="AK587" s="26"/>
      <c r="AL587" s="26"/>
      <c r="AM587" s="26"/>
      <c r="AN587" s="26"/>
    </row>
    <row r="588" spans="16:40" ht="14.25" customHeight="1" x14ac:dyDescent="0.45">
      <c r="P588" s="29"/>
      <c r="Q588" s="26"/>
      <c r="R588" s="30"/>
      <c r="S588" s="26"/>
      <c r="T588" s="29"/>
      <c r="U588" s="26"/>
      <c r="W588" s="26"/>
      <c r="X588" s="26"/>
      <c r="AB588" s="26"/>
      <c r="AC588" s="26"/>
      <c r="AD588" s="26"/>
      <c r="AF588" s="26"/>
      <c r="AG588" s="26"/>
      <c r="AI588" s="26"/>
      <c r="AJ588" s="26"/>
      <c r="AK588" s="26"/>
      <c r="AL588" s="26"/>
      <c r="AM588" s="26"/>
      <c r="AN588" s="26"/>
    </row>
    <row r="589" spans="16:40" ht="14.25" customHeight="1" x14ac:dyDescent="0.45">
      <c r="P589" s="29"/>
      <c r="Q589" s="26"/>
      <c r="R589" s="30"/>
      <c r="S589" s="26"/>
      <c r="T589" s="29"/>
      <c r="U589" s="26"/>
      <c r="W589" s="26"/>
      <c r="X589" s="26"/>
      <c r="AB589" s="26"/>
      <c r="AC589" s="26"/>
      <c r="AD589" s="26"/>
      <c r="AF589" s="26"/>
      <c r="AG589" s="26"/>
      <c r="AI589" s="26"/>
      <c r="AJ589" s="26"/>
      <c r="AK589" s="26"/>
      <c r="AL589" s="26"/>
      <c r="AM589" s="26"/>
      <c r="AN589" s="26"/>
    </row>
    <row r="590" spans="16:40" ht="14.25" customHeight="1" x14ac:dyDescent="0.45">
      <c r="P590" s="29"/>
      <c r="Q590" s="26"/>
      <c r="R590" s="30"/>
      <c r="S590" s="26"/>
      <c r="T590" s="29"/>
      <c r="U590" s="26"/>
      <c r="W590" s="26"/>
      <c r="X590" s="26"/>
      <c r="AB590" s="26"/>
      <c r="AC590" s="26"/>
      <c r="AD590" s="26"/>
      <c r="AF590" s="26"/>
      <c r="AG590" s="26"/>
      <c r="AI590" s="26"/>
      <c r="AJ590" s="26"/>
      <c r="AK590" s="26"/>
      <c r="AL590" s="26"/>
      <c r="AM590" s="26"/>
      <c r="AN590" s="26"/>
    </row>
    <row r="591" spans="16:40" ht="14.25" customHeight="1" x14ac:dyDescent="0.45">
      <c r="P591" s="29"/>
      <c r="Q591" s="26"/>
      <c r="R591" s="30"/>
      <c r="S591" s="26"/>
      <c r="T591" s="29"/>
      <c r="U591" s="26"/>
      <c r="W591" s="26"/>
      <c r="X591" s="26"/>
      <c r="AB591" s="26"/>
      <c r="AC591" s="26"/>
      <c r="AD591" s="26"/>
      <c r="AF591" s="26"/>
      <c r="AG591" s="26"/>
      <c r="AI591" s="26"/>
      <c r="AJ591" s="26"/>
      <c r="AK591" s="26"/>
      <c r="AL591" s="26"/>
      <c r="AM591" s="26"/>
      <c r="AN591" s="26"/>
    </row>
    <row r="592" spans="16:40" ht="14.25" customHeight="1" x14ac:dyDescent="0.45">
      <c r="P592" s="29"/>
      <c r="Q592" s="26"/>
      <c r="R592" s="30"/>
      <c r="S592" s="26"/>
      <c r="T592" s="29"/>
      <c r="U592" s="26"/>
      <c r="W592" s="26"/>
      <c r="X592" s="26"/>
      <c r="AB592" s="26"/>
      <c r="AC592" s="26"/>
      <c r="AD592" s="26"/>
      <c r="AF592" s="26"/>
      <c r="AG592" s="26"/>
      <c r="AI592" s="26"/>
      <c r="AJ592" s="26"/>
      <c r="AK592" s="26"/>
      <c r="AL592" s="26"/>
      <c r="AM592" s="26"/>
      <c r="AN592" s="26"/>
    </row>
    <row r="593" spans="16:40" ht="14.25" customHeight="1" x14ac:dyDescent="0.45">
      <c r="P593" s="29"/>
      <c r="Q593" s="26"/>
      <c r="R593" s="30"/>
      <c r="S593" s="26"/>
      <c r="T593" s="29"/>
      <c r="U593" s="26"/>
      <c r="W593" s="26"/>
      <c r="X593" s="26"/>
      <c r="AB593" s="26"/>
      <c r="AC593" s="26"/>
      <c r="AD593" s="26"/>
      <c r="AF593" s="26"/>
      <c r="AG593" s="26"/>
      <c r="AI593" s="26"/>
      <c r="AJ593" s="26"/>
      <c r="AK593" s="26"/>
      <c r="AL593" s="26"/>
      <c r="AM593" s="26"/>
      <c r="AN593" s="26"/>
    </row>
    <row r="594" spans="16:40" ht="14.25" customHeight="1" x14ac:dyDescent="0.45">
      <c r="P594" s="29"/>
      <c r="Q594" s="26"/>
      <c r="R594" s="30"/>
      <c r="S594" s="26"/>
      <c r="T594" s="29"/>
      <c r="U594" s="26"/>
      <c r="W594" s="26"/>
      <c r="X594" s="26"/>
      <c r="AB594" s="26"/>
      <c r="AC594" s="26"/>
      <c r="AD594" s="26"/>
      <c r="AF594" s="26"/>
      <c r="AG594" s="26"/>
      <c r="AI594" s="26"/>
      <c r="AJ594" s="26"/>
      <c r="AK594" s="26"/>
      <c r="AL594" s="26"/>
      <c r="AM594" s="26"/>
      <c r="AN594" s="26"/>
    </row>
    <row r="595" spans="16:40" ht="14.25" customHeight="1" x14ac:dyDescent="0.45">
      <c r="P595" s="29"/>
      <c r="Q595" s="26"/>
      <c r="R595" s="30"/>
      <c r="S595" s="26"/>
      <c r="T595" s="29"/>
      <c r="U595" s="26"/>
      <c r="W595" s="26"/>
      <c r="X595" s="26"/>
      <c r="AB595" s="26"/>
      <c r="AC595" s="26"/>
      <c r="AD595" s="26"/>
      <c r="AF595" s="26"/>
      <c r="AG595" s="26"/>
      <c r="AI595" s="26"/>
      <c r="AJ595" s="26"/>
      <c r="AK595" s="26"/>
      <c r="AL595" s="26"/>
      <c r="AM595" s="26"/>
      <c r="AN595" s="26"/>
    </row>
    <row r="596" spans="16:40" ht="14.25" customHeight="1" x14ac:dyDescent="0.45">
      <c r="P596" s="29"/>
      <c r="Q596" s="26"/>
      <c r="R596" s="30"/>
      <c r="S596" s="26"/>
      <c r="T596" s="29"/>
      <c r="U596" s="26"/>
      <c r="W596" s="26"/>
      <c r="X596" s="26"/>
      <c r="AB596" s="26"/>
      <c r="AC596" s="26"/>
      <c r="AD596" s="26"/>
      <c r="AF596" s="26"/>
      <c r="AG596" s="26"/>
      <c r="AI596" s="26"/>
      <c r="AJ596" s="26"/>
      <c r="AK596" s="26"/>
      <c r="AL596" s="26"/>
      <c r="AM596" s="26"/>
      <c r="AN596" s="26"/>
    </row>
    <row r="597" spans="16:40" ht="14.25" customHeight="1" x14ac:dyDescent="0.45">
      <c r="P597" s="29"/>
      <c r="Q597" s="26"/>
      <c r="R597" s="30"/>
      <c r="S597" s="26"/>
      <c r="T597" s="29"/>
      <c r="U597" s="26"/>
      <c r="W597" s="26"/>
      <c r="X597" s="26"/>
      <c r="AB597" s="26"/>
      <c r="AC597" s="26"/>
      <c r="AD597" s="26"/>
      <c r="AF597" s="26"/>
      <c r="AG597" s="26"/>
      <c r="AI597" s="26"/>
      <c r="AJ597" s="26"/>
      <c r="AK597" s="26"/>
      <c r="AL597" s="26"/>
      <c r="AM597" s="26"/>
      <c r="AN597" s="26"/>
    </row>
    <row r="598" spans="16:40" ht="14.25" customHeight="1" x14ac:dyDescent="0.45">
      <c r="P598" s="29"/>
      <c r="Q598" s="26"/>
      <c r="R598" s="30"/>
      <c r="S598" s="26"/>
      <c r="T598" s="29"/>
      <c r="U598" s="26"/>
      <c r="W598" s="26"/>
      <c r="X598" s="26"/>
      <c r="AB598" s="26"/>
      <c r="AC598" s="26"/>
      <c r="AD598" s="26"/>
      <c r="AF598" s="26"/>
      <c r="AG598" s="26"/>
      <c r="AI598" s="26"/>
      <c r="AJ598" s="26"/>
      <c r="AK598" s="26"/>
      <c r="AL598" s="26"/>
      <c r="AM598" s="26"/>
      <c r="AN598" s="26"/>
    </row>
    <row r="599" spans="16:40" ht="14.25" customHeight="1" x14ac:dyDescent="0.45">
      <c r="P599" s="29"/>
      <c r="Q599" s="26"/>
      <c r="R599" s="30"/>
      <c r="S599" s="26"/>
      <c r="T599" s="29"/>
      <c r="U599" s="26"/>
      <c r="W599" s="26"/>
      <c r="X599" s="26"/>
      <c r="AB599" s="26"/>
      <c r="AC599" s="26"/>
      <c r="AD599" s="26"/>
      <c r="AF599" s="26"/>
      <c r="AG599" s="26"/>
      <c r="AI599" s="26"/>
      <c r="AJ599" s="26"/>
      <c r="AK599" s="26"/>
      <c r="AL599" s="26"/>
      <c r="AM599" s="26"/>
      <c r="AN599" s="26"/>
    </row>
    <row r="600" spans="16:40" ht="14.25" customHeight="1" x14ac:dyDescent="0.45">
      <c r="P600" s="29"/>
      <c r="Q600" s="26"/>
      <c r="R600" s="30"/>
      <c r="S600" s="26"/>
      <c r="T600" s="29"/>
      <c r="U600" s="26"/>
      <c r="W600" s="26"/>
      <c r="X600" s="26"/>
      <c r="AB600" s="26"/>
      <c r="AC600" s="26"/>
      <c r="AD600" s="26"/>
      <c r="AF600" s="26"/>
      <c r="AG600" s="26"/>
      <c r="AI600" s="26"/>
      <c r="AJ600" s="26"/>
      <c r="AK600" s="26"/>
      <c r="AL600" s="26"/>
      <c r="AM600" s="26"/>
      <c r="AN600" s="26"/>
    </row>
    <row r="601" spans="16:40" ht="14.25" customHeight="1" x14ac:dyDescent="0.45">
      <c r="P601" s="29"/>
      <c r="Q601" s="26"/>
      <c r="R601" s="30"/>
      <c r="S601" s="26"/>
      <c r="T601" s="29"/>
      <c r="U601" s="26"/>
      <c r="W601" s="26"/>
      <c r="X601" s="26"/>
      <c r="AB601" s="26"/>
      <c r="AC601" s="26"/>
      <c r="AD601" s="26"/>
      <c r="AF601" s="26"/>
      <c r="AG601" s="26"/>
      <c r="AI601" s="26"/>
      <c r="AJ601" s="26"/>
      <c r="AK601" s="26"/>
      <c r="AL601" s="26"/>
      <c r="AM601" s="26"/>
      <c r="AN601" s="26"/>
    </row>
    <row r="602" spans="16:40" ht="14.25" customHeight="1" x14ac:dyDescent="0.45">
      <c r="P602" s="29"/>
      <c r="Q602" s="26"/>
      <c r="R602" s="30"/>
      <c r="S602" s="26"/>
      <c r="T602" s="29"/>
      <c r="U602" s="26"/>
      <c r="W602" s="26"/>
      <c r="X602" s="26"/>
      <c r="AB602" s="26"/>
      <c r="AC602" s="26"/>
      <c r="AD602" s="26"/>
      <c r="AF602" s="26"/>
      <c r="AG602" s="26"/>
      <c r="AI602" s="26"/>
      <c r="AJ602" s="26"/>
      <c r="AK602" s="26"/>
      <c r="AL602" s="26"/>
      <c r="AM602" s="26"/>
      <c r="AN602" s="26"/>
    </row>
    <row r="603" spans="16:40" ht="14.25" customHeight="1" x14ac:dyDescent="0.45">
      <c r="P603" s="29"/>
      <c r="Q603" s="26"/>
      <c r="R603" s="30"/>
      <c r="S603" s="26"/>
      <c r="T603" s="29"/>
      <c r="U603" s="26"/>
      <c r="W603" s="26"/>
      <c r="X603" s="26"/>
      <c r="AB603" s="26"/>
      <c r="AC603" s="26"/>
      <c r="AD603" s="26"/>
      <c r="AF603" s="26"/>
      <c r="AG603" s="26"/>
      <c r="AI603" s="26"/>
      <c r="AJ603" s="26"/>
      <c r="AK603" s="26"/>
      <c r="AL603" s="26"/>
      <c r="AM603" s="26"/>
      <c r="AN603" s="26"/>
    </row>
    <row r="604" spans="16:40" ht="14.25" customHeight="1" x14ac:dyDescent="0.45">
      <c r="P604" s="29"/>
      <c r="Q604" s="26"/>
      <c r="R604" s="30"/>
      <c r="S604" s="26"/>
      <c r="T604" s="29"/>
      <c r="U604" s="26"/>
      <c r="W604" s="26"/>
      <c r="X604" s="26"/>
      <c r="AB604" s="26"/>
      <c r="AC604" s="26"/>
      <c r="AD604" s="26"/>
      <c r="AF604" s="26"/>
      <c r="AG604" s="26"/>
      <c r="AI604" s="26"/>
      <c r="AJ604" s="26"/>
      <c r="AK604" s="26"/>
      <c r="AL604" s="26"/>
      <c r="AM604" s="26"/>
      <c r="AN604" s="26"/>
    </row>
    <row r="605" spans="16:40" ht="14.25" customHeight="1" x14ac:dyDescent="0.45">
      <c r="P605" s="29"/>
      <c r="Q605" s="26"/>
      <c r="R605" s="30"/>
      <c r="S605" s="26"/>
      <c r="T605" s="29"/>
      <c r="U605" s="26"/>
      <c r="W605" s="26"/>
      <c r="X605" s="26"/>
      <c r="AB605" s="26"/>
      <c r="AC605" s="26"/>
      <c r="AD605" s="26"/>
      <c r="AF605" s="26"/>
      <c r="AG605" s="26"/>
      <c r="AI605" s="26"/>
      <c r="AJ605" s="26"/>
      <c r="AK605" s="26"/>
      <c r="AL605" s="26"/>
      <c r="AM605" s="26"/>
      <c r="AN605" s="26"/>
    </row>
    <row r="606" spans="16:40" ht="14.25" customHeight="1" x14ac:dyDescent="0.45">
      <c r="P606" s="29"/>
      <c r="Q606" s="26"/>
      <c r="R606" s="30"/>
      <c r="S606" s="26"/>
      <c r="T606" s="29"/>
      <c r="U606" s="26"/>
      <c r="W606" s="26"/>
      <c r="X606" s="26"/>
      <c r="AB606" s="26"/>
      <c r="AC606" s="26"/>
      <c r="AD606" s="26"/>
      <c r="AF606" s="26"/>
      <c r="AG606" s="26"/>
      <c r="AI606" s="26"/>
      <c r="AJ606" s="26"/>
      <c r="AK606" s="26"/>
      <c r="AL606" s="26"/>
      <c r="AM606" s="26"/>
      <c r="AN606" s="26"/>
    </row>
    <row r="607" spans="16:40" ht="14.25" customHeight="1" x14ac:dyDescent="0.45">
      <c r="P607" s="29"/>
      <c r="Q607" s="26"/>
      <c r="R607" s="30"/>
      <c r="S607" s="26"/>
      <c r="T607" s="29"/>
      <c r="U607" s="26"/>
      <c r="W607" s="26"/>
      <c r="X607" s="26"/>
      <c r="AB607" s="26"/>
      <c r="AC607" s="26"/>
      <c r="AD607" s="26"/>
      <c r="AF607" s="26"/>
      <c r="AG607" s="26"/>
      <c r="AI607" s="26"/>
      <c r="AJ607" s="26"/>
      <c r="AK607" s="26"/>
      <c r="AL607" s="26"/>
      <c r="AM607" s="26"/>
      <c r="AN607" s="26"/>
    </row>
    <row r="608" spans="16:40" ht="14.25" customHeight="1" x14ac:dyDescent="0.45">
      <c r="P608" s="29"/>
      <c r="Q608" s="26"/>
      <c r="R608" s="30"/>
      <c r="S608" s="26"/>
      <c r="T608" s="29"/>
      <c r="U608" s="26"/>
      <c r="W608" s="26"/>
      <c r="X608" s="26"/>
      <c r="AB608" s="26"/>
      <c r="AC608" s="26"/>
      <c r="AD608" s="26"/>
      <c r="AF608" s="26"/>
      <c r="AG608" s="26"/>
      <c r="AI608" s="26"/>
      <c r="AJ608" s="26"/>
      <c r="AK608" s="26"/>
      <c r="AL608" s="26"/>
      <c r="AM608" s="26"/>
      <c r="AN608" s="26"/>
    </row>
    <row r="609" spans="16:40" ht="14.25" customHeight="1" x14ac:dyDescent="0.45">
      <c r="P609" s="29"/>
      <c r="Q609" s="26"/>
      <c r="R609" s="30"/>
      <c r="S609" s="26"/>
      <c r="T609" s="29"/>
      <c r="U609" s="26"/>
      <c r="W609" s="26"/>
      <c r="X609" s="26"/>
      <c r="AB609" s="26"/>
      <c r="AC609" s="26"/>
      <c r="AD609" s="26"/>
      <c r="AF609" s="26"/>
      <c r="AG609" s="26"/>
      <c r="AI609" s="26"/>
      <c r="AJ609" s="26"/>
      <c r="AK609" s="26"/>
      <c r="AL609" s="26"/>
      <c r="AM609" s="26"/>
      <c r="AN609" s="26"/>
    </row>
    <row r="610" spans="16:40" ht="14.25" customHeight="1" x14ac:dyDescent="0.45">
      <c r="P610" s="29"/>
      <c r="Q610" s="26"/>
      <c r="R610" s="30"/>
      <c r="S610" s="26"/>
      <c r="T610" s="29"/>
      <c r="U610" s="26"/>
      <c r="W610" s="26"/>
      <c r="X610" s="26"/>
      <c r="AB610" s="26"/>
      <c r="AC610" s="26"/>
      <c r="AD610" s="26"/>
      <c r="AF610" s="26"/>
      <c r="AG610" s="26"/>
      <c r="AI610" s="26"/>
      <c r="AJ610" s="26"/>
      <c r="AK610" s="26"/>
      <c r="AL610" s="26"/>
      <c r="AM610" s="26"/>
      <c r="AN610" s="26"/>
    </row>
    <row r="611" spans="16:40" ht="14.25" customHeight="1" x14ac:dyDescent="0.45">
      <c r="P611" s="29"/>
      <c r="Q611" s="26"/>
      <c r="R611" s="30"/>
      <c r="S611" s="26"/>
      <c r="T611" s="29"/>
      <c r="U611" s="26"/>
      <c r="W611" s="26"/>
      <c r="X611" s="26"/>
      <c r="AB611" s="26"/>
      <c r="AC611" s="26"/>
      <c r="AD611" s="26"/>
      <c r="AF611" s="26"/>
      <c r="AG611" s="26"/>
      <c r="AI611" s="26"/>
      <c r="AJ611" s="26"/>
      <c r="AK611" s="26"/>
      <c r="AL611" s="26"/>
      <c r="AM611" s="26"/>
      <c r="AN611" s="26"/>
    </row>
    <row r="612" spans="16:40" ht="14.25" customHeight="1" x14ac:dyDescent="0.45">
      <c r="P612" s="29"/>
      <c r="Q612" s="26"/>
      <c r="R612" s="30"/>
      <c r="S612" s="26"/>
      <c r="T612" s="29"/>
      <c r="U612" s="26"/>
      <c r="W612" s="26"/>
      <c r="X612" s="26"/>
      <c r="AB612" s="26"/>
      <c r="AC612" s="26"/>
      <c r="AD612" s="26"/>
      <c r="AF612" s="26"/>
      <c r="AG612" s="26"/>
      <c r="AI612" s="26"/>
      <c r="AJ612" s="26"/>
      <c r="AK612" s="26"/>
      <c r="AL612" s="26"/>
      <c r="AM612" s="26"/>
      <c r="AN612" s="26"/>
    </row>
    <row r="613" spans="16:40" ht="14.25" customHeight="1" x14ac:dyDescent="0.45">
      <c r="P613" s="29"/>
      <c r="Q613" s="26"/>
      <c r="R613" s="30"/>
      <c r="S613" s="26"/>
      <c r="T613" s="29"/>
      <c r="U613" s="26"/>
      <c r="W613" s="26"/>
      <c r="X613" s="26"/>
      <c r="AB613" s="26"/>
      <c r="AC613" s="26"/>
      <c r="AD613" s="26"/>
      <c r="AF613" s="26"/>
      <c r="AG613" s="26"/>
      <c r="AI613" s="26"/>
      <c r="AJ613" s="26"/>
      <c r="AK613" s="26"/>
      <c r="AL613" s="26"/>
      <c r="AM613" s="26"/>
      <c r="AN613" s="26"/>
    </row>
    <row r="614" spans="16:40" ht="14.25" customHeight="1" x14ac:dyDescent="0.45">
      <c r="P614" s="29"/>
      <c r="Q614" s="26"/>
      <c r="R614" s="30"/>
      <c r="S614" s="26"/>
      <c r="T614" s="29"/>
      <c r="U614" s="26"/>
      <c r="W614" s="26"/>
      <c r="X614" s="26"/>
      <c r="AB614" s="26"/>
      <c r="AC614" s="26"/>
      <c r="AD614" s="26"/>
      <c r="AF614" s="26"/>
      <c r="AG614" s="26"/>
      <c r="AI614" s="26"/>
      <c r="AJ614" s="26"/>
      <c r="AK614" s="26"/>
      <c r="AL614" s="26"/>
      <c r="AM614" s="26"/>
      <c r="AN614" s="26"/>
    </row>
    <row r="615" spans="16:40" ht="14.25" customHeight="1" x14ac:dyDescent="0.45">
      <c r="P615" s="29"/>
      <c r="Q615" s="26"/>
      <c r="R615" s="30"/>
      <c r="S615" s="26"/>
      <c r="T615" s="29"/>
      <c r="U615" s="26"/>
      <c r="W615" s="26"/>
      <c r="X615" s="26"/>
      <c r="AB615" s="26"/>
      <c r="AC615" s="26"/>
      <c r="AD615" s="26"/>
      <c r="AF615" s="26"/>
      <c r="AG615" s="26"/>
      <c r="AI615" s="26"/>
      <c r="AJ615" s="26"/>
      <c r="AK615" s="26"/>
      <c r="AL615" s="26"/>
      <c r="AM615" s="26"/>
      <c r="AN615" s="26"/>
    </row>
    <row r="616" spans="16:40" ht="14.25" customHeight="1" x14ac:dyDescent="0.45">
      <c r="P616" s="29"/>
      <c r="Q616" s="26"/>
      <c r="R616" s="30"/>
      <c r="S616" s="26"/>
      <c r="T616" s="29"/>
      <c r="U616" s="26"/>
      <c r="W616" s="26"/>
      <c r="X616" s="26"/>
      <c r="AB616" s="26"/>
      <c r="AC616" s="26"/>
      <c r="AD616" s="26"/>
      <c r="AF616" s="26"/>
      <c r="AG616" s="26"/>
      <c r="AI616" s="26"/>
      <c r="AJ616" s="26"/>
      <c r="AK616" s="26"/>
      <c r="AL616" s="26"/>
      <c r="AM616" s="26"/>
      <c r="AN616" s="26"/>
    </row>
    <row r="617" spans="16:40" ht="14.25" customHeight="1" x14ac:dyDescent="0.45">
      <c r="P617" s="29"/>
      <c r="Q617" s="26"/>
      <c r="R617" s="30"/>
      <c r="S617" s="26"/>
      <c r="T617" s="29"/>
      <c r="U617" s="26"/>
      <c r="W617" s="26"/>
      <c r="X617" s="26"/>
      <c r="AB617" s="26"/>
      <c r="AC617" s="26"/>
      <c r="AD617" s="26"/>
      <c r="AF617" s="26"/>
      <c r="AG617" s="26"/>
      <c r="AI617" s="26"/>
      <c r="AJ617" s="26"/>
      <c r="AK617" s="26"/>
      <c r="AL617" s="26"/>
      <c r="AM617" s="26"/>
      <c r="AN617" s="26"/>
    </row>
    <row r="618" spans="16:40" ht="14.25" customHeight="1" x14ac:dyDescent="0.45">
      <c r="P618" s="29"/>
      <c r="Q618" s="26"/>
      <c r="R618" s="30"/>
      <c r="S618" s="26"/>
      <c r="T618" s="29"/>
      <c r="U618" s="26"/>
      <c r="W618" s="26"/>
      <c r="X618" s="26"/>
      <c r="AB618" s="26"/>
      <c r="AC618" s="26"/>
      <c r="AD618" s="26"/>
      <c r="AF618" s="26"/>
      <c r="AG618" s="26"/>
      <c r="AI618" s="26"/>
      <c r="AJ618" s="26"/>
      <c r="AK618" s="26"/>
      <c r="AL618" s="26"/>
      <c r="AM618" s="26"/>
      <c r="AN618" s="26"/>
    </row>
    <row r="619" spans="16:40" ht="14.25" customHeight="1" x14ac:dyDescent="0.45">
      <c r="P619" s="29"/>
      <c r="Q619" s="26"/>
      <c r="R619" s="30"/>
      <c r="S619" s="26"/>
      <c r="T619" s="29"/>
      <c r="U619" s="26"/>
      <c r="W619" s="26"/>
      <c r="X619" s="26"/>
      <c r="AB619" s="26"/>
      <c r="AC619" s="26"/>
      <c r="AD619" s="26"/>
      <c r="AF619" s="26"/>
      <c r="AG619" s="26"/>
      <c r="AI619" s="26"/>
      <c r="AJ619" s="26"/>
      <c r="AK619" s="26"/>
      <c r="AL619" s="26"/>
      <c r="AM619" s="26"/>
      <c r="AN619" s="26"/>
    </row>
    <row r="620" spans="16:40" ht="14.25" customHeight="1" x14ac:dyDescent="0.45">
      <c r="P620" s="29"/>
      <c r="Q620" s="26"/>
      <c r="R620" s="30"/>
      <c r="S620" s="26"/>
      <c r="T620" s="29"/>
      <c r="U620" s="26"/>
      <c r="W620" s="26"/>
      <c r="X620" s="26"/>
      <c r="AB620" s="26"/>
      <c r="AC620" s="26"/>
      <c r="AD620" s="26"/>
      <c r="AF620" s="26"/>
      <c r="AG620" s="26"/>
      <c r="AI620" s="26"/>
      <c r="AJ620" s="26"/>
      <c r="AK620" s="26"/>
      <c r="AL620" s="26"/>
      <c r="AM620" s="26"/>
      <c r="AN620" s="26"/>
    </row>
    <row r="621" spans="16:40" ht="14.25" customHeight="1" x14ac:dyDescent="0.45">
      <c r="P621" s="29"/>
      <c r="Q621" s="26"/>
      <c r="R621" s="30"/>
      <c r="S621" s="26"/>
      <c r="T621" s="29"/>
      <c r="U621" s="26"/>
      <c r="W621" s="26"/>
      <c r="X621" s="26"/>
      <c r="AB621" s="26"/>
      <c r="AC621" s="26"/>
      <c r="AD621" s="26"/>
      <c r="AF621" s="26"/>
      <c r="AG621" s="26"/>
      <c r="AI621" s="26"/>
      <c r="AJ621" s="26"/>
      <c r="AK621" s="26"/>
      <c r="AL621" s="26"/>
      <c r="AM621" s="26"/>
      <c r="AN621" s="26"/>
    </row>
    <row r="622" spans="16:40" ht="14.25" customHeight="1" x14ac:dyDescent="0.45">
      <c r="P622" s="29"/>
      <c r="Q622" s="26"/>
      <c r="R622" s="30"/>
      <c r="S622" s="26"/>
      <c r="T622" s="29"/>
      <c r="U622" s="26"/>
      <c r="W622" s="26"/>
      <c r="X622" s="26"/>
      <c r="AB622" s="26"/>
      <c r="AC622" s="26"/>
      <c r="AD622" s="26"/>
      <c r="AF622" s="26"/>
      <c r="AG622" s="26"/>
      <c r="AI622" s="26"/>
      <c r="AJ622" s="26"/>
      <c r="AK622" s="26"/>
      <c r="AL622" s="26"/>
      <c r="AM622" s="26"/>
      <c r="AN622" s="26"/>
    </row>
    <row r="623" spans="16:40" ht="14.25" customHeight="1" x14ac:dyDescent="0.45">
      <c r="P623" s="29"/>
      <c r="Q623" s="26"/>
      <c r="R623" s="30"/>
      <c r="S623" s="26"/>
      <c r="T623" s="29"/>
      <c r="U623" s="26"/>
      <c r="W623" s="26"/>
      <c r="X623" s="26"/>
      <c r="AB623" s="26"/>
      <c r="AC623" s="26"/>
      <c r="AD623" s="26"/>
      <c r="AF623" s="26"/>
      <c r="AG623" s="26"/>
      <c r="AI623" s="26"/>
      <c r="AJ623" s="26"/>
      <c r="AK623" s="26"/>
      <c r="AL623" s="26"/>
      <c r="AM623" s="26"/>
      <c r="AN623" s="26"/>
    </row>
    <row r="624" spans="16:40" ht="14.25" customHeight="1" x14ac:dyDescent="0.45">
      <c r="P624" s="29"/>
      <c r="Q624" s="26"/>
      <c r="R624" s="30"/>
      <c r="S624" s="26"/>
      <c r="T624" s="29"/>
      <c r="U624" s="26"/>
      <c r="W624" s="26"/>
      <c r="X624" s="26"/>
      <c r="AB624" s="26"/>
      <c r="AC624" s="26"/>
      <c r="AD624" s="26"/>
      <c r="AF624" s="26"/>
      <c r="AG624" s="26"/>
      <c r="AI624" s="26"/>
      <c r="AJ624" s="26"/>
      <c r="AK624" s="26"/>
      <c r="AL624" s="26"/>
      <c r="AM624" s="26"/>
      <c r="AN624" s="26"/>
    </row>
    <row r="625" spans="16:40" ht="14.25" customHeight="1" x14ac:dyDescent="0.45">
      <c r="P625" s="29"/>
      <c r="Q625" s="26"/>
      <c r="R625" s="30"/>
      <c r="S625" s="26"/>
      <c r="T625" s="29"/>
      <c r="U625" s="26"/>
      <c r="W625" s="26"/>
      <c r="X625" s="26"/>
      <c r="AB625" s="26"/>
      <c r="AC625" s="26"/>
      <c r="AD625" s="26"/>
      <c r="AF625" s="26"/>
      <c r="AG625" s="26"/>
      <c r="AI625" s="26"/>
      <c r="AJ625" s="26"/>
      <c r="AK625" s="26"/>
      <c r="AL625" s="26"/>
      <c r="AM625" s="26"/>
      <c r="AN625" s="26"/>
    </row>
    <row r="626" spans="16:40" ht="14.25" customHeight="1" x14ac:dyDescent="0.45">
      <c r="P626" s="29"/>
      <c r="Q626" s="26"/>
      <c r="R626" s="30"/>
      <c r="S626" s="26"/>
      <c r="T626" s="29"/>
      <c r="U626" s="26"/>
      <c r="W626" s="26"/>
      <c r="X626" s="26"/>
      <c r="AB626" s="26"/>
      <c r="AC626" s="26"/>
      <c r="AD626" s="26"/>
      <c r="AF626" s="26"/>
      <c r="AG626" s="26"/>
      <c r="AI626" s="26"/>
      <c r="AJ626" s="26"/>
      <c r="AK626" s="26"/>
      <c r="AL626" s="26"/>
      <c r="AM626" s="26"/>
      <c r="AN626" s="26"/>
    </row>
    <row r="627" spans="16:40" ht="14.25" customHeight="1" x14ac:dyDescent="0.45">
      <c r="P627" s="29"/>
      <c r="Q627" s="26"/>
      <c r="R627" s="30"/>
      <c r="S627" s="26"/>
      <c r="T627" s="29"/>
      <c r="U627" s="26"/>
      <c r="W627" s="26"/>
      <c r="X627" s="26"/>
      <c r="AB627" s="26"/>
      <c r="AC627" s="26"/>
      <c r="AD627" s="26"/>
      <c r="AF627" s="26"/>
      <c r="AG627" s="26"/>
      <c r="AI627" s="26"/>
      <c r="AJ627" s="26"/>
      <c r="AK627" s="26"/>
      <c r="AL627" s="26"/>
      <c r="AM627" s="26"/>
      <c r="AN627" s="26"/>
    </row>
    <row r="628" spans="16:40" ht="14.25" customHeight="1" x14ac:dyDescent="0.45">
      <c r="P628" s="29"/>
      <c r="Q628" s="26"/>
      <c r="R628" s="30"/>
      <c r="S628" s="26"/>
      <c r="T628" s="29"/>
      <c r="U628" s="26"/>
      <c r="W628" s="26"/>
      <c r="X628" s="26"/>
      <c r="AB628" s="26"/>
      <c r="AC628" s="26"/>
      <c r="AD628" s="26"/>
      <c r="AF628" s="26"/>
      <c r="AG628" s="26"/>
      <c r="AI628" s="26"/>
      <c r="AJ628" s="26"/>
      <c r="AK628" s="26"/>
      <c r="AL628" s="26"/>
      <c r="AM628" s="26"/>
      <c r="AN628" s="26"/>
    </row>
    <row r="629" spans="16:40" ht="14.25" customHeight="1" x14ac:dyDescent="0.45">
      <c r="P629" s="29"/>
      <c r="Q629" s="26"/>
      <c r="R629" s="30"/>
      <c r="S629" s="26"/>
      <c r="T629" s="29"/>
      <c r="U629" s="26"/>
      <c r="W629" s="26"/>
      <c r="X629" s="26"/>
      <c r="AB629" s="26"/>
      <c r="AC629" s="26"/>
      <c r="AD629" s="26"/>
      <c r="AF629" s="26"/>
      <c r="AG629" s="26"/>
      <c r="AI629" s="26"/>
      <c r="AJ629" s="26"/>
      <c r="AK629" s="26"/>
      <c r="AL629" s="26"/>
      <c r="AM629" s="26"/>
      <c r="AN629" s="26"/>
    </row>
    <row r="630" spans="16:40" ht="14.25" customHeight="1" x14ac:dyDescent="0.45">
      <c r="P630" s="29"/>
      <c r="Q630" s="26"/>
      <c r="R630" s="30"/>
      <c r="S630" s="26"/>
      <c r="T630" s="29"/>
      <c r="U630" s="26"/>
      <c r="W630" s="26"/>
      <c r="X630" s="26"/>
      <c r="AB630" s="26"/>
      <c r="AC630" s="26"/>
      <c r="AD630" s="26"/>
      <c r="AF630" s="26"/>
      <c r="AG630" s="26"/>
      <c r="AI630" s="26"/>
      <c r="AJ630" s="26"/>
      <c r="AK630" s="26"/>
      <c r="AL630" s="26"/>
      <c r="AM630" s="26"/>
      <c r="AN630" s="26"/>
    </row>
    <row r="631" spans="16:40" ht="14.25" customHeight="1" x14ac:dyDescent="0.45">
      <c r="P631" s="29"/>
      <c r="Q631" s="26"/>
      <c r="R631" s="30"/>
      <c r="S631" s="26"/>
      <c r="T631" s="29"/>
      <c r="U631" s="26"/>
      <c r="W631" s="26"/>
      <c r="X631" s="26"/>
      <c r="AB631" s="26"/>
      <c r="AC631" s="26"/>
      <c r="AD631" s="26"/>
      <c r="AF631" s="26"/>
      <c r="AG631" s="26"/>
      <c r="AI631" s="26"/>
      <c r="AJ631" s="26"/>
      <c r="AK631" s="26"/>
      <c r="AL631" s="26"/>
      <c r="AM631" s="26"/>
      <c r="AN631" s="26"/>
    </row>
    <row r="632" spans="16:40" ht="14.25" customHeight="1" x14ac:dyDescent="0.45">
      <c r="P632" s="29"/>
      <c r="Q632" s="26"/>
      <c r="R632" s="30"/>
      <c r="S632" s="26"/>
      <c r="T632" s="29"/>
      <c r="U632" s="26"/>
      <c r="W632" s="26"/>
      <c r="X632" s="26"/>
      <c r="AB632" s="26"/>
      <c r="AC632" s="26"/>
      <c r="AD632" s="26"/>
      <c r="AF632" s="26"/>
      <c r="AG632" s="26"/>
      <c r="AI632" s="26"/>
      <c r="AJ632" s="26"/>
      <c r="AK632" s="26"/>
      <c r="AL632" s="26"/>
      <c r="AM632" s="26"/>
      <c r="AN632" s="26"/>
    </row>
    <row r="633" spans="16:40" ht="14.25" customHeight="1" x14ac:dyDescent="0.45">
      <c r="P633" s="29"/>
      <c r="Q633" s="26"/>
      <c r="R633" s="30"/>
      <c r="S633" s="26"/>
      <c r="T633" s="29"/>
      <c r="U633" s="26"/>
      <c r="W633" s="26"/>
      <c r="X633" s="26"/>
      <c r="AB633" s="26"/>
      <c r="AC633" s="26"/>
      <c r="AD633" s="26"/>
      <c r="AF633" s="26"/>
      <c r="AG633" s="26"/>
      <c r="AI633" s="26"/>
      <c r="AJ633" s="26"/>
      <c r="AK633" s="26"/>
      <c r="AL633" s="26"/>
      <c r="AM633" s="26"/>
      <c r="AN633" s="26"/>
    </row>
    <row r="634" spans="16:40" ht="14.25" customHeight="1" x14ac:dyDescent="0.45">
      <c r="P634" s="29"/>
      <c r="Q634" s="26"/>
      <c r="R634" s="30"/>
      <c r="S634" s="26"/>
      <c r="T634" s="29"/>
      <c r="U634" s="26"/>
      <c r="W634" s="26"/>
      <c r="X634" s="26"/>
      <c r="AB634" s="26"/>
      <c r="AC634" s="26"/>
      <c r="AD634" s="26"/>
      <c r="AF634" s="26"/>
      <c r="AG634" s="26"/>
      <c r="AI634" s="26"/>
      <c r="AJ634" s="26"/>
      <c r="AK634" s="26"/>
      <c r="AL634" s="26"/>
      <c r="AM634" s="26"/>
      <c r="AN634" s="26"/>
    </row>
    <row r="635" spans="16:40" ht="14.25" customHeight="1" x14ac:dyDescent="0.45">
      <c r="P635" s="29"/>
      <c r="Q635" s="26"/>
      <c r="R635" s="30"/>
      <c r="S635" s="26"/>
      <c r="T635" s="29"/>
      <c r="U635" s="26"/>
      <c r="W635" s="26"/>
      <c r="X635" s="26"/>
      <c r="AB635" s="26"/>
      <c r="AC635" s="26"/>
      <c r="AD635" s="26"/>
      <c r="AF635" s="26"/>
      <c r="AG635" s="26"/>
      <c r="AI635" s="26"/>
      <c r="AJ635" s="26"/>
      <c r="AK635" s="26"/>
      <c r="AL635" s="26"/>
      <c r="AM635" s="26"/>
      <c r="AN635" s="26"/>
    </row>
    <row r="636" spans="16:40" ht="14.25" customHeight="1" x14ac:dyDescent="0.45">
      <c r="P636" s="29"/>
      <c r="Q636" s="26"/>
      <c r="R636" s="30"/>
      <c r="S636" s="26"/>
      <c r="T636" s="29"/>
      <c r="U636" s="26"/>
      <c r="W636" s="26"/>
      <c r="X636" s="26"/>
      <c r="AB636" s="26"/>
      <c r="AC636" s="26"/>
      <c r="AD636" s="26"/>
      <c r="AF636" s="26"/>
      <c r="AG636" s="26"/>
      <c r="AI636" s="26"/>
      <c r="AJ636" s="26"/>
      <c r="AK636" s="26"/>
      <c r="AL636" s="26"/>
      <c r="AM636" s="26"/>
      <c r="AN636" s="26"/>
    </row>
    <row r="637" spans="16:40" ht="14.25" customHeight="1" x14ac:dyDescent="0.45">
      <c r="P637" s="29"/>
      <c r="Q637" s="26"/>
      <c r="R637" s="30"/>
      <c r="S637" s="26"/>
      <c r="T637" s="29"/>
      <c r="U637" s="26"/>
      <c r="W637" s="26"/>
      <c r="X637" s="26"/>
      <c r="AB637" s="26"/>
      <c r="AC637" s="26"/>
      <c r="AD637" s="26"/>
      <c r="AF637" s="26"/>
      <c r="AG637" s="26"/>
      <c r="AI637" s="26"/>
      <c r="AJ637" s="26"/>
      <c r="AK637" s="26"/>
      <c r="AL637" s="26"/>
      <c r="AM637" s="26"/>
      <c r="AN637" s="26"/>
    </row>
    <row r="638" spans="16:40" ht="14.25" customHeight="1" x14ac:dyDescent="0.45">
      <c r="P638" s="29"/>
      <c r="Q638" s="26"/>
      <c r="R638" s="30"/>
      <c r="S638" s="26"/>
      <c r="T638" s="29"/>
      <c r="U638" s="26"/>
      <c r="W638" s="26"/>
      <c r="X638" s="26"/>
      <c r="AB638" s="26"/>
      <c r="AC638" s="26"/>
      <c r="AD638" s="26"/>
      <c r="AF638" s="26"/>
      <c r="AG638" s="26"/>
      <c r="AI638" s="26"/>
      <c r="AJ638" s="26"/>
      <c r="AK638" s="26"/>
      <c r="AL638" s="26"/>
      <c r="AM638" s="26"/>
      <c r="AN638" s="26"/>
    </row>
    <row r="639" spans="16:40" ht="14.25" customHeight="1" x14ac:dyDescent="0.45">
      <c r="P639" s="29"/>
      <c r="Q639" s="26"/>
      <c r="R639" s="30"/>
      <c r="S639" s="26"/>
      <c r="T639" s="29"/>
      <c r="U639" s="26"/>
      <c r="W639" s="26"/>
      <c r="X639" s="26"/>
      <c r="AB639" s="26"/>
      <c r="AC639" s="26"/>
      <c r="AD639" s="26"/>
      <c r="AF639" s="26"/>
      <c r="AG639" s="26"/>
      <c r="AI639" s="26"/>
      <c r="AJ639" s="26"/>
      <c r="AK639" s="26"/>
      <c r="AL639" s="26"/>
      <c r="AM639" s="26"/>
      <c r="AN639" s="26"/>
    </row>
    <row r="640" spans="16:40" ht="14.25" customHeight="1" x14ac:dyDescent="0.45">
      <c r="P640" s="29"/>
      <c r="Q640" s="26"/>
      <c r="R640" s="30"/>
      <c r="S640" s="26"/>
      <c r="T640" s="29"/>
      <c r="U640" s="26"/>
      <c r="W640" s="26"/>
      <c r="X640" s="26"/>
      <c r="AB640" s="26"/>
      <c r="AC640" s="26"/>
      <c r="AD640" s="26"/>
      <c r="AF640" s="26"/>
      <c r="AG640" s="26"/>
      <c r="AI640" s="26"/>
      <c r="AJ640" s="26"/>
      <c r="AK640" s="26"/>
      <c r="AL640" s="26"/>
      <c r="AM640" s="26"/>
      <c r="AN640" s="26"/>
    </row>
    <row r="641" spans="16:40" ht="14.25" customHeight="1" x14ac:dyDescent="0.45">
      <c r="P641" s="29"/>
      <c r="Q641" s="26"/>
      <c r="R641" s="30"/>
      <c r="S641" s="26"/>
      <c r="T641" s="29"/>
      <c r="U641" s="26"/>
      <c r="W641" s="26"/>
      <c r="X641" s="26"/>
      <c r="AB641" s="26"/>
      <c r="AC641" s="26"/>
      <c r="AD641" s="26"/>
      <c r="AF641" s="26"/>
      <c r="AG641" s="26"/>
      <c r="AI641" s="26"/>
      <c r="AJ641" s="26"/>
      <c r="AK641" s="26"/>
      <c r="AL641" s="26"/>
      <c r="AM641" s="26"/>
      <c r="AN641" s="26"/>
    </row>
    <row r="642" spans="16:40" ht="14.25" customHeight="1" x14ac:dyDescent="0.45">
      <c r="P642" s="29"/>
      <c r="Q642" s="26"/>
      <c r="R642" s="30"/>
      <c r="S642" s="26"/>
      <c r="T642" s="29"/>
      <c r="U642" s="26"/>
      <c r="W642" s="26"/>
      <c r="X642" s="26"/>
      <c r="AB642" s="26"/>
      <c r="AC642" s="26"/>
      <c r="AD642" s="26"/>
      <c r="AF642" s="26"/>
      <c r="AG642" s="26"/>
      <c r="AI642" s="26"/>
      <c r="AJ642" s="26"/>
      <c r="AK642" s="26"/>
      <c r="AL642" s="26"/>
      <c r="AM642" s="26"/>
      <c r="AN642" s="26"/>
    </row>
    <row r="643" spans="16:40" ht="14.25" customHeight="1" x14ac:dyDescent="0.45">
      <c r="P643" s="29"/>
      <c r="Q643" s="26"/>
      <c r="R643" s="30"/>
      <c r="S643" s="26"/>
      <c r="T643" s="29"/>
      <c r="U643" s="26"/>
      <c r="W643" s="26"/>
      <c r="X643" s="26"/>
      <c r="AB643" s="26"/>
      <c r="AC643" s="26"/>
      <c r="AD643" s="26"/>
      <c r="AF643" s="26"/>
      <c r="AG643" s="26"/>
      <c r="AI643" s="26"/>
      <c r="AJ643" s="26"/>
      <c r="AK643" s="26"/>
      <c r="AL643" s="26"/>
      <c r="AM643" s="26"/>
      <c r="AN643" s="26"/>
    </row>
    <row r="644" spans="16:40" ht="14.25" customHeight="1" x14ac:dyDescent="0.45">
      <c r="P644" s="29"/>
      <c r="Q644" s="26"/>
      <c r="R644" s="30"/>
      <c r="S644" s="26"/>
      <c r="T644" s="29"/>
      <c r="U644" s="26"/>
      <c r="W644" s="26"/>
      <c r="X644" s="26"/>
      <c r="AB644" s="26"/>
      <c r="AC644" s="26"/>
      <c r="AD644" s="26"/>
      <c r="AF644" s="26"/>
      <c r="AG644" s="26"/>
      <c r="AI644" s="26"/>
      <c r="AJ644" s="26"/>
      <c r="AK644" s="26"/>
      <c r="AL644" s="26"/>
      <c r="AM644" s="26"/>
      <c r="AN644" s="26"/>
    </row>
    <row r="645" spans="16:40" ht="14.25" customHeight="1" x14ac:dyDescent="0.45">
      <c r="P645" s="29"/>
      <c r="Q645" s="26"/>
      <c r="R645" s="30"/>
      <c r="S645" s="26"/>
      <c r="T645" s="29"/>
      <c r="U645" s="26"/>
      <c r="W645" s="26"/>
      <c r="X645" s="26"/>
      <c r="AB645" s="26"/>
      <c r="AC645" s="26"/>
      <c r="AD645" s="26"/>
      <c r="AF645" s="26"/>
      <c r="AG645" s="26"/>
      <c r="AI645" s="26"/>
      <c r="AJ645" s="26"/>
      <c r="AK645" s="26"/>
      <c r="AL645" s="26"/>
      <c r="AM645" s="26"/>
      <c r="AN645" s="26"/>
    </row>
    <row r="646" spans="16:40" ht="14.25" customHeight="1" x14ac:dyDescent="0.45">
      <c r="P646" s="29"/>
      <c r="Q646" s="26"/>
      <c r="R646" s="30"/>
      <c r="S646" s="26"/>
      <c r="T646" s="29"/>
      <c r="U646" s="26"/>
      <c r="W646" s="26"/>
      <c r="X646" s="26"/>
      <c r="AB646" s="26"/>
      <c r="AC646" s="26"/>
      <c r="AD646" s="26"/>
      <c r="AF646" s="26"/>
      <c r="AG646" s="26"/>
      <c r="AI646" s="26"/>
      <c r="AJ646" s="26"/>
      <c r="AK646" s="26"/>
      <c r="AL646" s="26"/>
      <c r="AM646" s="26"/>
      <c r="AN646" s="26"/>
    </row>
    <row r="647" spans="16:40" ht="14.25" customHeight="1" x14ac:dyDescent="0.45">
      <c r="P647" s="29"/>
      <c r="Q647" s="26"/>
      <c r="R647" s="30"/>
      <c r="S647" s="26"/>
      <c r="T647" s="29"/>
      <c r="U647" s="26"/>
      <c r="W647" s="26"/>
      <c r="X647" s="26"/>
      <c r="AB647" s="26"/>
      <c r="AC647" s="26"/>
      <c r="AD647" s="26"/>
      <c r="AF647" s="26"/>
      <c r="AG647" s="26"/>
      <c r="AI647" s="26"/>
      <c r="AJ647" s="26"/>
      <c r="AK647" s="26"/>
      <c r="AL647" s="26"/>
      <c r="AM647" s="26"/>
      <c r="AN647" s="26"/>
    </row>
    <row r="648" spans="16:40" ht="14.25" customHeight="1" x14ac:dyDescent="0.45">
      <c r="P648" s="29"/>
      <c r="Q648" s="26"/>
      <c r="R648" s="30"/>
      <c r="S648" s="26"/>
      <c r="T648" s="29"/>
      <c r="U648" s="26"/>
      <c r="W648" s="26"/>
      <c r="X648" s="26"/>
      <c r="AB648" s="26"/>
      <c r="AC648" s="26"/>
      <c r="AD648" s="26"/>
      <c r="AF648" s="26"/>
      <c r="AG648" s="26"/>
      <c r="AI648" s="26"/>
      <c r="AJ648" s="26"/>
      <c r="AK648" s="26"/>
      <c r="AL648" s="26"/>
      <c r="AM648" s="26"/>
      <c r="AN648" s="26"/>
    </row>
    <row r="649" spans="16:40" ht="14.25" customHeight="1" x14ac:dyDescent="0.45">
      <c r="P649" s="29"/>
      <c r="Q649" s="26"/>
      <c r="R649" s="30"/>
      <c r="S649" s="26"/>
      <c r="T649" s="29"/>
      <c r="U649" s="26"/>
      <c r="W649" s="26"/>
      <c r="X649" s="26"/>
      <c r="AB649" s="26"/>
      <c r="AC649" s="26"/>
      <c r="AD649" s="26"/>
      <c r="AF649" s="26"/>
      <c r="AG649" s="26"/>
      <c r="AI649" s="26"/>
      <c r="AJ649" s="26"/>
      <c r="AK649" s="26"/>
      <c r="AL649" s="26"/>
      <c r="AM649" s="26"/>
      <c r="AN649" s="26"/>
    </row>
    <row r="650" spans="16:40" ht="14.25" customHeight="1" x14ac:dyDescent="0.45">
      <c r="P650" s="29"/>
      <c r="Q650" s="26"/>
      <c r="R650" s="30"/>
      <c r="S650" s="26"/>
      <c r="T650" s="29"/>
      <c r="U650" s="26"/>
      <c r="W650" s="26"/>
      <c r="X650" s="26"/>
      <c r="AB650" s="26"/>
      <c r="AC650" s="26"/>
      <c r="AD650" s="26"/>
      <c r="AF650" s="26"/>
      <c r="AG650" s="26"/>
      <c r="AI650" s="26"/>
      <c r="AJ650" s="26"/>
      <c r="AK650" s="26"/>
      <c r="AL650" s="26"/>
      <c r="AM650" s="26"/>
      <c r="AN650" s="26"/>
    </row>
    <row r="651" spans="16:40" ht="14.25" customHeight="1" x14ac:dyDescent="0.45">
      <c r="P651" s="29"/>
      <c r="Q651" s="26"/>
      <c r="R651" s="30"/>
      <c r="S651" s="26"/>
      <c r="T651" s="29"/>
      <c r="U651" s="26"/>
      <c r="W651" s="26"/>
      <c r="X651" s="26"/>
      <c r="AB651" s="26"/>
      <c r="AC651" s="26"/>
      <c r="AD651" s="26"/>
      <c r="AF651" s="26"/>
      <c r="AG651" s="26"/>
      <c r="AI651" s="26"/>
      <c r="AJ651" s="26"/>
      <c r="AK651" s="26"/>
      <c r="AL651" s="26"/>
      <c r="AM651" s="26"/>
      <c r="AN651" s="26"/>
    </row>
    <row r="652" spans="16:40" ht="14.25" customHeight="1" x14ac:dyDescent="0.45">
      <c r="P652" s="29"/>
      <c r="Q652" s="26"/>
      <c r="R652" s="30"/>
      <c r="S652" s="26"/>
      <c r="T652" s="29"/>
      <c r="U652" s="26"/>
      <c r="W652" s="26"/>
      <c r="X652" s="26"/>
      <c r="AB652" s="26"/>
      <c r="AC652" s="26"/>
      <c r="AD652" s="26"/>
      <c r="AF652" s="26"/>
      <c r="AG652" s="26"/>
      <c r="AI652" s="26"/>
      <c r="AJ652" s="26"/>
      <c r="AK652" s="26"/>
      <c r="AL652" s="26"/>
      <c r="AM652" s="26"/>
      <c r="AN652" s="26"/>
    </row>
    <row r="653" spans="16:40" ht="14.25" customHeight="1" x14ac:dyDescent="0.45">
      <c r="P653" s="29"/>
      <c r="Q653" s="26"/>
      <c r="R653" s="30"/>
      <c r="S653" s="26"/>
      <c r="T653" s="29"/>
      <c r="U653" s="26"/>
      <c r="W653" s="26"/>
      <c r="X653" s="26"/>
      <c r="AB653" s="26"/>
      <c r="AC653" s="26"/>
      <c r="AD653" s="26"/>
      <c r="AF653" s="26"/>
      <c r="AG653" s="26"/>
      <c r="AI653" s="26"/>
      <c r="AJ653" s="26"/>
      <c r="AK653" s="26"/>
      <c r="AL653" s="26"/>
      <c r="AM653" s="26"/>
      <c r="AN653" s="26"/>
    </row>
    <row r="654" spans="16:40" ht="14.25" customHeight="1" x14ac:dyDescent="0.45">
      <c r="P654" s="29"/>
      <c r="Q654" s="26"/>
      <c r="R654" s="30"/>
      <c r="S654" s="26"/>
      <c r="T654" s="29"/>
      <c r="U654" s="26"/>
      <c r="W654" s="26"/>
      <c r="X654" s="26"/>
      <c r="AB654" s="26"/>
      <c r="AC654" s="26"/>
      <c r="AD654" s="26"/>
      <c r="AF654" s="26"/>
      <c r="AG654" s="26"/>
      <c r="AI654" s="26"/>
      <c r="AJ654" s="26"/>
      <c r="AK654" s="26"/>
      <c r="AL654" s="26"/>
      <c r="AM654" s="26"/>
      <c r="AN654" s="26"/>
    </row>
    <row r="655" spans="16:40" ht="14.25" customHeight="1" x14ac:dyDescent="0.45">
      <c r="P655" s="29"/>
      <c r="Q655" s="26"/>
      <c r="R655" s="30"/>
      <c r="S655" s="26"/>
      <c r="T655" s="29"/>
      <c r="U655" s="26"/>
      <c r="W655" s="26"/>
      <c r="X655" s="26"/>
      <c r="AB655" s="26"/>
      <c r="AC655" s="26"/>
      <c r="AD655" s="26"/>
      <c r="AF655" s="26"/>
      <c r="AG655" s="26"/>
      <c r="AI655" s="26"/>
      <c r="AJ655" s="26"/>
      <c r="AK655" s="26"/>
      <c r="AL655" s="26"/>
      <c r="AM655" s="26"/>
      <c r="AN655" s="26"/>
    </row>
    <row r="656" spans="16:40" ht="14.25" customHeight="1" x14ac:dyDescent="0.45">
      <c r="P656" s="29"/>
      <c r="Q656" s="26"/>
      <c r="R656" s="30"/>
      <c r="S656" s="26"/>
      <c r="T656" s="29"/>
      <c r="U656" s="26"/>
      <c r="W656" s="26"/>
      <c r="X656" s="26"/>
      <c r="AB656" s="26"/>
      <c r="AC656" s="26"/>
      <c r="AD656" s="26"/>
      <c r="AF656" s="26"/>
      <c r="AG656" s="26"/>
      <c r="AI656" s="26"/>
      <c r="AJ656" s="26"/>
      <c r="AK656" s="26"/>
      <c r="AL656" s="26"/>
      <c r="AM656" s="26"/>
      <c r="AN656" s="26"/>
    </row>
    <row r="657" spans="16:40" ht="14.25" customHeight="1" x14ac:dyDescent="0.45">
      <c r="P657" s="29"/>
      <c r="Q657" s="26"/>
      <c r="R657" s="30"/>
      <c r="S657" s="26"/>
      <c r="T657" s="29"/>
      <c r="U657" s="26"/>
      <c r="W657" s="26"/>
      <c r="X657" s="26"/>
      <c r="AB657" s="26"/>
      <c r="AC657" s="26"/>
      <c r="AD657" s="26"/>
      <c r="AF657" s="26"/>
      <c r="AG657" s="26"/>
      <c r="AI657" s="26"/>
      <c r="AJ657" s="26"/>
      <c r="AK657" s="26"/>
      <c r="AL657" s="26"/>
      <c r="AM657" s="26"/>
      <c r="AN657" s="26"/>
    </row>
    <row r="658" spans="16:40" ht="14.25" customHeight="1" x14ac:dyDescent="0.45">
      <c r="P658" s="29"/>
      <c r="Q658" s="26"/>
      <c r="R658" s="30"/>
      <c r="S658" s="26"/>
      <c r="T658" s="29"/>
      <c r="U658" s="26"/>
      <c r="W658" s="26"/>
      <c r="X658" s="26"/>
      <c r="AB658" s="26"/>
      <c r="AC658" s="26"/>
      <c r="AD658" s="26"/>
      <c r="AF658" s="26"/>
      <c r="AG658" s="26"/>
      <c r="AI658" s="26"/>
      <c r="AJ658" s="26"/>
      <c r="AK658" s="26"/>
      <c r="AL658" s="26"/>
      <c r="AM658" s="26"/>
      <c r="AN658" s="26"/>
    </row>
    <row r="659" spans="16:40" ht="14.25" customHeight="1" x14ac:dyDescent="0.45">
      <c r="P659" s="29"/>
      <c r="Q659" s="26"/>
      <c r="R659" s="30"/>
      <c r="S659" s="26"/>
      <c r="T659" s="29"/>
      <c r="U659" s="26"/>
      <c r="W659" s="26"/>
      <c r="X659" s="26"/>
      <c r="AB659" s="26"/>
      <c r="AC659" s="26"/>
      <c r="AD659" s="26"/>
      <c r="AF659" s="26"/>
      <c r="AG659" s="26"/>
      <c r="AI659" s="26"/>
      <c r="AJ659" s="26"/>
      <c r="AK659" s="26"/>
      <c r="AL659" s="26"/>
      <c r="AM659" s="26"/>
      <c r="AN659" s="26"/>
    </row>
    <row r="660" spans="16:40" ht="14.25" customHeight="1" x14ac:dyDescent="0.45">
      <c r="P660" s="29"/>
      <c r="Q660" s="26"/>
      <c r="R660" s="30"/>
      <c r="S660" s="26"/>
      <c r="T660" s="29"/>
      <c r="U660" s="26"/>
      <c r="W660" s="26"/>
      <c r="X660" s="26"/>
      <c r="AB660" s="26"/>
      <c r="AC660" s="26"/>
      <c r="AD660" s="26"/>
      <c r="AF660" s="26"/>
      <c r="AG660" s="26"/>
      <c r="AI660" s="26"/>
      <c r="AJ660" s="26"/>
      <c r="AK660" s="26"/>
      <c r="AL660" s="26"/>
      <c r="AM660" s="26"/>
      <c r="AN660" s="26"/>
    </row>
    <row r="661" spans="16:40" ht="14.25" customHeight="1" x14ac:dyDescent="0.45">
      <c r="P661" s="29"/>
      <c r="Q661" s="26"/>
      <c r="R661" s="30"/>
      <c r="S661" s="26"/>
      <c r="T661" s="29"/>
      <c r="U661" s="26"/>
      <c r="W661" s="26"/>
      <c r="X661" s="26"/>
      <c r="AB661" s="26"/>
      <c r="AC661" s="26"/>
      <c r="AD661" s="26"/>
      <c r="AF661" s="26"/>
      <c r="AG661" s="26"/>
      <c r="AI661" s="26"/>
      <c r="AJ661" s="26"/>
      <c r="AK661" s="26"/>
      <c r="AL661" s="26"/>
      <c r="AM661" s="26"/>
      <c r="AN661" s="26"/>
    </row>
    <row r="662" spans="16:40" ht="14.25" customHeight="1" x14ac:dyDescent="0.45">
      <c r="P662" s="29"/>
      <c r="Q662" s="26"/>
      <c r="R662" s="30"/>
      <c r="S662" s="26"/>
      <c r="T662" s="29"/>
      <c r="U662" s="26"/>
      <c r="W662" s="26"/>
      <c r="X662" s="26"/>
      <c r="AB662" s="26"/>
      <c r="AC662" s="26"/>
      <c r="AD662" s="26"/>
      <c r="AF662" s="26"/>
      <c r="AG662" s="26"/>
      <c r="AI662" s="26"/>
      <c r="AJ662" s="26"/>
      <c r="AK662" s="26"/>
      <c r="AL662" s="26"/>
      <c r="AM662" s="26"/>
      <c r="AN662" s="26"/>
    </row>
    <row r="663" spans="16:40" ht="14.25" customHeight="1" x14ac:dyDescent="0.45">
      <c r="P663" s="29"/>
      <c r="Q663" s="26"/>
      <c r="R663" s="30"/>
      <c r="S663" s="26"/>
      <c r="T663" s="29"/>
      <c r="U663" s="26"/>
      <c r="W663" s="26"/>
      <c r="X663" s="26"/>
      <c r="AB663" s="26"/>
      <c r="AC663" s="26"/>
      <c r="AD663" s="26"/>
      <c r="AF663" s="26"/>
      <c r="AG663" s="26"/>
      <c r="AI663" s="26"/>
      <c r="AJ663" s="26"/>
      <c r="AK663" s="26"/>
      <c r="AL663" s="26"/>
      <c r="AM663" s="26"/>
      <c r="AN663" s="26"/>
    </row>
    <row r="664" spans="16:40" ht="14.25" customHeight="1" x14ac:dyDescent="0.45">
      <c r="P664" s="29"/>
      <c r="Q664" s="26"/>
      <c r="R664" s="30"/>
      <c r="S664" s="26"/>
      <c r="T664" s="29"/>
      <c r="U664" s="26"/>
      <c r="W664" s="26"/>
      <c r="X664" s="26"/>
      <c r="AB664" s="26"/>
      <c r="AC664" s="26"/>
      <c r="AD664" s="26"/>
      <c r="AF664" s="26"/>
      <c r="AG664" s="26"/>
      <c r="AI664" s="26"/>
      <c r="AJ664" s="26"/>
      <c r="AK664" s="26"/>
      <c r="AL664" s="26"/>
      <c r="AM664" s="26"/>
      <c r="AN664" s="26"/>
    </row>
    <row r="665" spans="16:40" ht="14.25" customHeight="1" x14ac:dyDescent="0.45">
      <c r="P665" s="29"/>
      <c r="Q665" s="26"/>
      <c r="R665" s="30"/>
      <c r="S665" s="26"/>
      <c r="T665" s="29"/>
      <c r="U665" s="26"/>
      <c r="W665" s="26"/>
      <c r="X665" s="26"/>
      <c r="AB665" s="26"/>
      <c r="AC665" s="26"/>
      <c r="AD665" s="26"/>
      <c r="AF665" s="26"/>
      <c r="AG665" s="26"/>
      <c r="AI665" s="26"/>
      <c r="AJ665" s="26"/>
      <c r="AK665" s="26"/>
      <c r="AL665" s="26"/>
      <c r="AM665" s="26"/>
      <c r="AN665" s="26"/>
    </row>
    <row r="666" spans="16:40" ht="14.25" customHeight="1" x14ac:dyDescent="0.45">
      <c r="P666" s="29"/>
      <c r="Q666" s="26"/>
      <c r="R666" s="30"/>
      <c r="S666" s="26"/>
      <c r="T666" s="29"/>
      <c r="U666" s="26"/>
      <c r="W666" s="26"/>
      <c r="X666" s="26"/>
      <c r="AB666" s="26"/>
      <c r="AC666" s="26"/>
      <c r="AD666" s="26"/>
      <c r="AF666" s="26"/>
      <c r="AG666" s="26"/>
      <c r="AI666" s="26"/>
      <c r="AJ666" s="26"/>
      <c r="AK666" s="26"/>
      <c r="AL666" s="26"/>
      <c r="AM666" s="26"/>
      <c r="AN666" s="26"/>
    </row>
    <row r="667" spans="16:40" ht="14.25" customHeight="1" x14ac:dyDescent="0.45">
      <c r="P667" s="29"/>
      <c r="Q667" s="26"/>
      <c r="R667" s="30"/>
      <c r="S667" s="26"/>
      <c r="T667" s="29"/>
      <c r="U667" s="26"/>
      <c r="W667" s="26"/>
      <c r="X667" s="26"/>
      <c r="AB667" s="26"/>
      <c r="AC667" s="26"/>
      <c r="AD667" s="26"/>
      <c r="AF667" s="26"/>
      <c r="AG667" s="26"/>
      <c r="AI667" s="26"/>
      <c r="AJ667" s="26"/>
      <c r="AK667" s="26"/>
      <c r="AL667" s="26"/>
      <c r="AM667" s="26"/>
      <c r="AN667" s="26"/>
    </row>
    <row r="668" spans="16:40" ht="14.25" customHeight="1" x14ac:dyDescent="0.45">
      <c r="P668" s="29"/>
      <c r="Q668" s="26"/>
      <c r="R668" s="30"/>
      <c r="S668" s="26"/>
      <c r="T668" s="29"/>
      <c r="U668" s="26"/>
      <c r="W668" s="26"/>
      <c r="X668" s="26"/>
      <c r="AB668" s="26"/>
      <c r="AC668" s="26"/>
      <c r="AD668" s="26"/>
      <c r="AF668" s="26"/>
      <c r="AG668" s="26"/>
      <c r="AI668" s="26"/>
      <c r="AJ668" s="26"/>
      <c r="AK668" s="26"/>
      <c r="AL668" s="26"/>
      <c r="AM668" s="26"/>
      <c r="AN668" s="26"/>
    </row>
    <row r="669" spans="16:40" ht="14.25" customHeight="1" x14ac:dyDescent="0.45">
      <c r="P669" s="29"/>
      <c r="Q669" s="26"/>
      <c r="R669" s="30"/>
      <c r="S669" s="26"/>
      <c r="T669" s="29"/>
      <c r="U669" s="26"/>
      <c r="W669" s="26"/>
      <c r="X669" s="26"/>
      <c r="AB669" s="26"/>
      <c r="AC669" s="26"/>
      <c r="AD669" s="26"/>
      <c r="AF669" s="26"/>
      <c r="AG669" s="26"/>
      <c r="AI669" s="26"/>
      <c r="AJ669" s="26"/>
      <c r="AK669" s="26"/>
      <c r="AL669" s="26"/>
      <c r="AM669" s="26"/>
      <c r="AN669" s="26"/>
    </row>
    <row r="670" spans="16:40" ht="14.25" customHeight="1" x14ac:dyDescent="0.45">
      <c r="P670" s="29"/>
      <c r="Q670" s="26"/>
      <c r="R670" s="30"/>
      <c r="S670" s="26"/>
      <c r="T670" s="29"/>
      <c r="U670" s="26"/>
      <c r="W670" s="26"/>
      <c r="X670" s="26"/>
      <c r="AB670" s="26"/>
      <c r="AC670" s="26"/>
      <c r="AD670" s="26"/>
      <c r="AF670" s="26"/>
      <c r="AG670" s="26"/>
      <c r="AI670" s="26"/>
      <c r="AJ670" s="26"/>
      <c r="AK670" s="26"/>
      <c r="AL670" s="26"/>
      <c r="AM670" s="26"/>
      <c r="AN670" s="26"/>
    </row>
    <row r="671" spans="16:40" ht="14.25" customHeight="1" x14ac:dyDescent="0.45">
      <c r="P671" s="29"/>
      <c r="Q671" s="26"/>
      <c r="R671" s="30"/>
      <c r="S671" s="26"/>
      <c r="T671" s="29"/>
      <c r="U671" s="26"/>
      <c r="W671" s="26"/>
      <c r="X671" s="26"/>
      <c r="AB671" s="26"/>
      <c r="AC671" s="26"/>
      <c r="AD671" s="26"/>
      <c r="AF671" s="26"/>
      <c r="AG671" s="26"/>
      <c r="AI671" s="26"/>
      <c r="AJ671" s="26"/>
      <c r="AK671" s="26"/>
      <c r="AL671" s="26"/>
      <c r="AM671" s="26"/>
      <c r="AN671" s="26"/>
    </row>
    <row r="672" spans="16:40" ht="14.25" customHeight="1" x14ac:dyDescent="0.45">
      <c r="P672" s="29"/>
      <c r="Q672" s="26"/>
      <c r="R672" s="30"/>
      <c r="S672" s="26"/>
      <c r="T672" s="29"/>
      <c r="U672" s="26"/>
      <c r="W672" s="26"/>
      <c r="X672" s="26"/>
      <c r="AB672" s="26"/>
      <c r="AC672" s="26"/>
      <c r="AD672" s="26"/>
      <c r="AF672" s="26"/>
      <c r="AG672" s="26"/>
      <c r="AI672" s="26"/>
      <c r="AJ672" s="26"/>
      <c r="AK672" s="26"/>
      <c r="AL672" s="26"/>
      <c r="AM672" s="26"/>
      <c r="AN672" s="26"/>
    </row>
    <row r="673" spans="16:40" ht="14.25" customHeight="1" x14ac:dyDescent="0.45">
      <c r="P673" s="29"/>
      <c r="Q673" s="26"/>
      <c r="R673" s="30"/>
      <c r="S673" s="26"/>
      <c r="T673" s="29"/>
      <c r="U673" s="26"/>
      <c r="W673" s="26"/>
      <c r="X673" s="26"/>
      <c r="AB673" s="26"/>
      <c r="AC673" s="26"/>
      <c r="AD673" s="26"/>
      <c r="AF673" s="26"/>
      <c r="AG673" s="26"/>
      <c r="AI673" s="26"/>
      <c r="AJ673" s="26"/>
      <c r="AK673" s="26"/>
      <c r="AL673" s="26"/>
      <c r="AM673" s="26"/>
      <c r="AN673" s="26"/>
    </row>
    <row r="674" spans="16:40" ht="14.25" customHeight="1" x14ac:dyDescent="0.45">
      <c r="P674" s="29"/>
      <c r="Q674" s="26"/>
      <c r="R674" s="30"/>
      <c r="S674" s="26"/>
      <c r="T674" s="29"/>
      <c r="U674" s="26"/>
      <c r="W674" s="26"/>
      <c r="X674" s="26"/>
      <c r="AB674" s="26"/>
      <c r="AC674" s="26"/>
      <c r="AD674" s="26"/>
      <c r="AF674" s="26"/>
      <c r="AG674" s="26"/>
      <c r="AI674" s="26"/>
      <c r="AJ674" s="26"/>
      <c r="AK674" s="26"/>
      <c r="AL674" s="26"/>
      <c r="AM674" s="26"/>
      <c r="AN674" s="26"/>
    </row>
    <row r="675" spans="16:40" ht="14.25" customHeight="1" x14ac:dyDescent="0.45">
      <c r="P675" s="29"/>
      <c r="Q675" s="26"/>
      <c r="R675" s="30"/>
      <c r="S675" s="26"/>
      <c r="T675" s="29"/>
      <c r="U675" s="26"/>
      <c r="W675" s="26"/>
      <c r="X675" s="26"/>
      <c r="AB675" s="26"/>
      <c r="AC675" s="26"/>
      <c r="AD675" s="26"/>
      <c r="AF675" s="26"/>
      <c r="AG675" s="26"/>
      <c r="AI675" s="26"/>
      <c r="AJ675" s="26"/>
      <c r="AK675" s="26"/>
      <c r="AL675" s="26"/>
      <c r="AM675" s="26"/>
      <c r="AN675" s="26"/>
    </row>
    <row r="676" spans="16:40" ht="14.25" customHeight="1" x14ac:dyDescent="0.45">
      <c r="P676" s="29"/>
      <c r="Q676" s="26"/>
      <c r="R676" s="30"/>
      <c r="S676" s="26"/>
      <c r="T676" s="29"/>
      <c r="U676" s="26"/>
      <c r="W676" s="26"/>
      <c r="X676" s="26"/>
      <c r="AB676" s="26"/>
      <c r="AC676" s="26"/>
      <c r="AD676" s="26"/>
      <c r="AF676" s="26"/>
      <c r="AG676" s="26"/>
      <c r="AI676" s="26"/>
      <c r="AJ676" s="26"/>
      <c r="AK676" s="26"/>
      <c r="AL676" s="26"/>
      <c r="AM676" s="26"/>
      <c r="AN676" s="26"/>
    </row>
    <row r="677" spans="16:40" ht="14.25" customHeight="1" x14ac:dyDescent="0.45">
      <c r="P677" s="29"/>
      <c r="Q677" s="26"/>
      <c r="R677" s="30"/>
      <c r="S677" s="26"/>
      <c r="T677" s="29"/>
      <c r="U677" s="26"/>
      <c r="W677" s="26"/>
      <c r="X677" s="26"/>
      <c r="AB677" s="26"/>
      <c r="AC677" s="26"/>
      <c r="AD677" s="26"/>
      <c r="AF677" s="26"/>
      <c r="AG677" s="26"/>
      <c r="AI677" s="26"/>
      <c r="AJ677" s="26"/>
      <c r="AK677" s="26"/>
      <c r="AL677" s="26"/>
      <c r="AM677" s="26"/>
      <c r="AN677" s="26"/>
    </row>
    <row r="678" spans="16:40" ht="14.25" customHeight="1" x14ac:dyDescent="0.45">
      <c r="P678" s="29"/>
      <c r="Q678" s="26"/>
      <c r="R678" s="30"/>
      <c r="S678" s="26"/>
      <c r="T678" s="29"/>
      <c r="U678" s="26"/>
      <c r="W678" s="26"/>
      <c r="X678" s="26"/>
      <c r="AB678" s="26"/>
      <c r="AC678" s="26"/>
      <c r="AD678" s="26"/>
      <c r="AF678" s="26"/>
      <c r="AG678" s="26"/>
      <c r="AI678" s="26"/>
      <c r="AJ678" s="26"/>
      <c r="AK678" s="26"/>
      <c r="AL678" s="26"/>
      <c r="AM678" s="26"/>
      <c r="AN678" s="26"/>
    </row>
    <row r="679" spans="16:40" ht="14.25" customHeight="1" x14ac:dyDescent="0.45">
      <c r="P679" s="29"/>
      <c r="Q679" s="26"/>
      <c r="R679" s="30"/>
      <c r="S679" s="26"/>
      <c r="T679" s="29"/>
      <c r="U679" s="26"/>
      <c r="W679" s="26"/>
      <c r="X679" s="26"/>
      <c r="AB679" s="26"/>
      <c r="AC679" s="26"/>
      <c r="AD679" s="26"/>
      <c r="AF679" s="26"/>
      <c r="AG679" s="26"/>
      <c r="AI679" s="26"/>
      <c r="AJ679" s="26"/>
      <c r="AK679" s="26"/>
      <c r="AL679" s="26"/>
      <c r="AM679" s="26"/>
      <c r="AN679" s="26"/>
    </row>
    <row r="680" spans="16:40" ht="14.25" customHeight="1" x14ac:dyDescent="0.45">
      <c r="P680" s="29"/>
      <c r="Q680" s="26"/>
      <c r="R680" s="30"/>
      <c r="S680" s="26"/>
      <c r="T680" s="29"/>
      <c r="U680" s="26"/>
      <c r="W680" s="26"/>
      <c r="X680" s="26"/>
      <c r="AB680" s="26"/>
      <c r="AC680" s="26"/>
      <c r="AD680" s="26"/>
      <c r="AF680" s="26"/>
      <c r="AG680" s="26"/>
      <c r="AI680" s="26"/>
      <c r="AJ680" s="26"/>
      <c r="AK680" s="26"/>
      <c r="AL680" s="26"/>
      <c r="AM680" s="26"/>
      <c r="AN680" s="26"/>
    </row>
    <row r="681" spans="16:40" ht="14.25" customHeight="1" x14ac:dyDescent="0.45">
      <c r="P681" s="29"/>
      <c r="Q681" s="26"/>
      <c r="R681" s="30"/>
      <c r="S681" s="26"/>
      <c r="T681" s="29"/>
      <c r="U681" s="26"/>
      <c r="W681" s="26"/>
      <c r="X681" s="26"/>
      <c r="AB681" s="26"/>
      <c r="AC681" s="26"/>
      <c r="AD681" s="26"/>
      <c r="AF681" s="26"/>
      <c r="AG681" s="26"/>
      <c r="AI681" s="26"/>
      <c r="AJ681" s="26"/>
      <c r="AK681" s="26"/>
      <c r="AL681" s="26"/>
      <c r="AM681" s="26"/>
      <c r="AN681" s="26"/>
    </row>
    <row r="682" spans="16:40" ht="14.25" customHeight="1" x14ac:dyDescent="0.45">
      <c r="P682" s="29"/>
      <c r="Q682" s="26"/>
      <c r="R682" s="30"/>
      <c r="S682" s="26"/>
      <c r="T682" s="29"/>
      <c r="U682" s="26"/>
      <c r="W682" s="26"/>
      <c r="X682" s="26"/>
      <c r="AB682" s="26"/>
      <c r="AC682" s="26"/>
      <c r="AD682" s="26"/>
      <c r="AF682" s="26"/>
      <c r="AG682" s="26"/>
      <c r="AI682" s="26"/>
      <c r="AJ682" s="26"/>
      <c r="AK682" s="26"/>
      <c r="AL682" s="26"/>
      <c r="AM682" s="26"/>
      <c r="AN682" s="26"/>
    </row>
    <row r="683" spans="16:40" ht="14.25" customHeight="1" x14ac:dyDescent="0.45">
      <c r="P683" s="29"/>
      <c r="Q683" s="26"/>
      <c r="R683" s="30"/>
      <c r="S683" s="26"/>
      <c r="T683" s="29"/>
      <c r="U683" s="26"/>
      <c r="W683" s="26"/>
      <c r="X683" s="26"/>
      <c r="AB683" s="26"/>
      <c r="AC683" s="26"/>
      <c r="AD683" s="26"/>
      <c r="AF683" s="26"/>
      <c r="AG683" s="26"/>
      <c r="AI683" s="26"/>
      <c r="AJ683" s="26"/>
      <c r="AK683" s="26"/>
      <c r="AL683" s="26"/>
      <c r="AM683" s="26"/>
      <c r="AN683" s="26"/>
    </row>
    <row r="684" spans="16:40" ht="14.25" customHeight="1" x14ac:dyDescent="0.45">
      <c r="P684" s="29"/>
      <c r="Q684" s="26"/>
      <c r="R684" s="30"/>
      <c r="S684" s="26"/>
      <c r="T684" s="29"/>
      <c r="U684" s="26"/>
      <c r="W684" s="26"/>
      <c r="X684" s="26"/>
      <c r="AB684" s="26"/>
      <c r="AC684" s="26"/>
      <c r="AD684" s="26"/>
      <c r="AF684" s="26"/>
      <c r="AG684" s="26"/>
      <c r="AI684" s="26"/>
      <c r="AJ684" s="26"/>
      <c r="AK684" s="26"/>
      <c r="AL684" s="26"/>
      <c r="AM684" s="26"/>
      <c r="AN684" s="26"/>
    </row>
    <row r="685" spans="16:40" ht="14.25" customHeight="1" x14ac:dyDescent="0.45">
      <c r="P685" s="29"/>
      <c r="Q685" s="26"/>
      <c r="R685" s="30"/>
      <c r="S685" s="26"/>
      <c r="T685" s="29"/>
      <c r="U685" s="26"/>
      <c r="W685" s="26"/>
      <c r="X685" s="26"/>
      <c r="AB685" s="26"/>
      <c r="AC685" s="26"/>
      <c r="AD685" s="26"/>
      <c r="AF685" s="26"/>
      <c r="AG685" s="26"/>
      <c r="AI685" s="26"/>
      <c r="AJ685" s="26"/>
      <c r="AK685" s="26"/>
      <c r="AL685" s="26"/>
      <c r="AM685" s="26"/>
      <c r="AN685" s="26"/>
    </row>
    <row r="686" spans="16:40" ht="14.25" customHeight="1" x14ac:dyDescent="0.45">
      <c r="P686" s="29"/>
      <c r="Q686" s="26"/>
      <c r="R686" s="30"/>
      <c r="S686" s="26"/>
      <c r="T686" s="29"/>
      <c r="U686" s="26"/>
      <c r="W686" s="26"/>
      <c r="X686" s="26"/>
      <c r="AB686" s="26"/>
      <c r="AC686" s="26"/>
      <c r="AD686" s="26"/>
      <c r="AF686" s="26"/>
      <c r="AG686" s="26"/>
      <c r="AI686" s="26"/>
      <c r="AJ686" s="26"/>
      <c r="AK686" s="26"/>
      <c r="AL686" s="26"/>
      <c r="AM686" s="26"/>
      <c r="AN686" s="26"/>
    </row>
    <row r="687" spans="16:40" ht="14.25" customHeight="1" x14ac:dyDescent="0.45">
      <c r="P687" s="29"/>
      <c r="Q687" s="26"/>
      <c r="R687" s="30"/>
      <c r="S687" s="26"/>
      <c r="T687" s="29"/>
      <c r="U687" s="26"/>
      <c r="W687" s="26"/>
      <c r="X687" s="26"/>
      <c r="AB687" s="26"/>
      <c r="AC687" s="26"/>
      <c r="AD687" s="26"/>
      <c r="AF687" s="26"/>
      <c r="AG687" s="26"/>
      <c r="AI687" s="26"/>
      <c r="AJ687" s="26"/>
      <c r="AK687" s="26"/>
      <c r="AL687" s="26"/>
      <c r="AM687" s="26"/>
      <c r="AN687" s="26"/>
    </row>
    <row r="688" spans="16:40" ht="14.25" customHeight="1" x14ac:dyDescent="0.45">
      <c r="P688" s="29"/>
      <c r="Q688" s="26"/>
      <c r="R688" s="30"/>
      <c r="S688" s="26"/>
      <c r="T688" s="29"/>
      <c r="U688" s="26"/>
      <c r="W688" s="26"/>
      <c r="X688" s="26"/>
      <c r="AB688" s="26"/>
      <c r="AC688" s="26"/>
      <c r="AD688" s="26"/>
      <c r="AF688" s="26"/>
      <c r="AG688" s="26"/>
      <c r="AI688" s="26"/>
      <c r="AJ688" s="26"/>
      <c r="AK688" s="26"/>
      <c r="AL688" s="26"/>
      <c r="AM688" s="26"/>
      <c r="AN688" s="26"/>
    </row>
    <row r="689" spans="16:40" ht="14.25" customHeight="1" x14ac:dyDescent="0.45">
      <c r="P689" s="29"/>
      <c r="Q689" s="26"/>
      <c r="R689" s="30"/>
      <c r="S689" s="26"/>
      <c r="T689" s="29"/>
      <c r="U689" s="26"/>
      <c r="W689" s="26"/>
      <c r="X689" s="26"/>
      <c r="AB689" s="26"/>
      <c r="AC689" s="26"/>
      <c r="AD689" s="26"/>
      <c r="AF689" s="26"/>
      <c r="AG689" s="26"/>
      <c r="AI689" s="26"/>
      <c r="AJ689" s="26"/>
      <c r="AK689" s="26"/>
      <c r="AL689" s="26"/>
      <c r="AM689" s="26"/>
      <c r="AN689" s="26"/>
    </row>
    <row r="690" spans="16:40" ht="14.25" customHeight="1" x14ac:dyDescent="0.45">
      <c r="P690" s="29"/>
      <c r="Q690" s="26"/>
      <c r="R690" s="30"/>
      <c r="S690" s="26"/>
      <c r="T690" s="29"/>
      <c r="U690" s="26"/>
      <c r="W690" s="26"/>
      <c r="X690" s="26"/>
      <c r="AB690" s="26"/>
      <c r="AC690" s="26"/>
      <c r="AD690" s="26"/>
      <c r="AF690" s="26"/>
      <c r="AG690" s="26"/>
      <c r="AI690" s="26"/>
      <c r="AJ690" s="26"/>
      <c r="AK690" s="26"/>
      <c r="AL690" s="26"/>
      <c r="AM690" s="26"/>
      <c r="AN690" s="26"/>
    </row>
    <row r="691" spans="16:40" ht="14.25" customHeight="1" x14ac:dyDescent="0.45">
      <c r="P691" s="29"/>
      <c r="Q691" s="26"/>
      <c r="R691" s="30"/>
      <c r="S691" s="26"/>
      <c r="T691" s="29"/>
      <c r="U691" s="26"/>
      <c r="W691" s="26"/>
      <c r="X691" s="26"/>
      <c r="AB691" s="26"/>
      <c r="AC691" s="26"/>
      <c r="AD691" s="26"/>
      <c r="AF691" s="26"/>
      <c r="AG691" s="26"/>
      <c r="AI691" s="26"/>
      <c r="AJ691" s="26"/>
      <c r="AK691" s="26"/>
      <c r="AL691" s="26"/>
      <c r="AM691" s="26"/>
      <c r="AN691" s="26"/>
    </row>
    <row r="692" spans="16:40" ht="14.25" customHeight="1" x14ac:dyDescent="0.45">
      <c r="P692" s="29"/>
      <c r="Q692" s="26"/>
      <c r="R692" s="30"/>
      <c r="S692" s="26"/>
      <c r="T692" s="29"/>
      <c r="U692" s="26"/>
      <c r="W692" s="26"/>
      <c r="X692" s="26"/>
      <c r="AB692" s="26"/>
      <c r="AC692" s="26"/>
      <c r="AD692" s="26"/>
      <c r="AF692" s="26"/>
      <c r="AG692" s="26"/>
      <c r="AI692" s="26"/>
      <c r="AJ692" s="26"/>
      <c r="AK692" s="26"/>
      <c r="AL692" s="26"/>
      <c r="AM692" s="26"/>
      <c r="AN692" s="26"/>
    </row>
    <row r="693" spans="16:40" ht="14.25" customHeight="1" x14ac:dyDescent="0.45">
      <c r="P693" s="29"/>
      <c r="Q693" s="26"/>
      <c r="R693" s="30"/>
      <c r="S693" s="26"/>
      <c r="T693" s="29"/>
      <c r="U693" s="26"/>
      <c r="W693" s="26"/>
      <c r="X693" s="26"/>
      <c r="AB693" s="26"/>
      <c r="AC693" s="26"/>
      <c r="AD693" s="26"/>
      <c r="AF693" s="26"/>
      <c r="AG693" s="26"/>
      <c r="AI693" s="26"/>
      <c r="AJ693" s="26"/>
      <c r="AK693" s="26"/>
      <c r="AL693" s="26"/>
      <c r="AM693" s="26"/>
      <c r="AN693" s="26"/>
    </row>
    <row r="694" spans="16:40" ht="14.25" customHeight="1" x14ac:dyDescent="0.45">
      <c r="P694" s="29"/>
      <c r="Q694" s="26"/>
      <c r="R694" s="30"/>
      <c r="S694" s="26"/>
      <c r="T694" s="29"/>
      <c r="U694" s="26"/>
      <c r="W694" s="26"/>
      <c r="X694" s="26"/>
      <c r="AB694" s="26"/>
      <c r="AC694" s="26"/>
      <c r="AD694" s="26"/>
      <c r="AF694" s="26"/>
      <c r="AG694" s="26"/>
      <c r="AI694" s="26"/>
      <c r="AJ694" s="26"/>
      <c r="AK694" s="26"/>
      <c r="AL694" s="26"/>
      <c r="AM694" s="26"/>
      <c r="AN694" s="26"/>
    </row>
    <row r="695" spans="16:40" ht="14.25" customHeight="1" x14ac:dyDescent="0.45">
      <c r="P695" s="29"/>
      <c r="Q695" s="26"/>
      <c r="R695" s="30"/>
      <c r="S695" s="26"/>
      <c r="T695" s="29"/>
      <c r="U695" s="26"/>
      <c r="W695" s="26"/>
      <c r="X695" s="26"/>
      <c r="AB695" s="26"/>
      <c r="AC695" s="26"/>
      <c r="AD695" s="26"/>
      <c r="AF695" s="26"/>
      <c r="AG695" s="26"/>
      <c r="AI695" s="26"/>
      <c r="AJ695" s="26"/>
      <c r="AK695" s="26"/>
      <c r="AL695" s="26"/>
      <c r="AM695" s="26"/>
      <c r="AN695" s="26"/>
    </row>
    <row r="696" spans="16:40" ht="14.25" customHeight="1" x14ac:dyDescent="0.45">
      <c r="P696" s="29"/>
      <c r="Q696" s="26"/>
      <c r="R696" s="30"/>
      <c r="S696" s="26"/>
      <c r="T696" s="29"/>
      <c r="U696" s="26"/>
      <c r="W696" s="26"/>
      <c r="X696" s="26"/>
      <c r="AB696" s="26"/>
      <c r="AC696" s="26"/>
      <c r="AD696" s="26"/>
      <c r="AF696" s="26"/>
      <c r="AG696" s="26"/>
      <c r="AI696" s="26"/>
      <c r="AJ696" s="26"/>
      <c r="AK696" s="26"/>
      <c r="AL696" s="26"/>
      <c r="AM696" s="26"/>
      <c r="AN696" s="26"/>
    </row>
    <row r="697" spans="16:40" ht="14.25" customHeight="1" x14ac:dyDescent="0.45">
      <c r="P697" s="29"/>
      <c r="Q697" s="26"/>
      <c r="R697" s="30"/>
      <c r="S697" s="26"/>
      <c r="T697" s="29"/>
      <c r="U697" s="26"/>
      <c r="W697" s="26"/>
      <c r="X697" s="26"/>
      <c r="AB697" s="26"/>
      <c r="AC697" s="26"/>
      <c r="AD697" s="26"/>
      <c r="AF697" s="26"/>
      <c r="AG697" s="26"/>
      <c r="AI697" s="26"/>
      <c r="AJ697" s="26"/>
      <c r="AK697" s="26"/>
      <c r="AL697" s="26"/>
      <c r="AM697" s="26"/>
      <c r="AN697" s="26"/>
    </row>
    <row r="698" spans="16:40" ht="14.25" customHeight="1" x14ac:dyDescent="0.45">
      <c r="P698" s="29"/>
      <c r="Q698" s="26"/>
      <c r="R698" s="30"/>
      <c r="S698" s="26"/>
      <c r="T698" s="29"/>
      <c r="U698" s="26"/>
      <c r="W698" s="26"/>
      <c r="X698" s="26"/>
      <c r="AB698" s="26"/>
      <c r="AC698" s="26"/>
      <c r="AD698" s="26"/>
      <c r="AF698" s="26"/>
      <c r="AG698" s="26"/>
      <c r="AI698" s="26"/>
      <c r="AJ698" s="26"/>
      <c r="AK698" s="26"/>
      <c r="AL698" s="26"/>
      <c r="AM698" s="26"/>
      <c r="AN698" s="26"/>
    </row>
    <row r="699" spans="16:40" ht="14.25" customHeight="1" x14ac:dyDescent="0.45">
      <c r="P699" s="29"/>
      <c r="Q699" s="26"/>
      <c r="R699" s="30"/>
      <c r="S699" s="26"/>
      <c r="T699" s="29"/>
      <c r="U699" s="26"/>
      <c r="W699" s="26"/>
      <c r="X699" s="26"/>
      <c r="AB699" s="26"/>
      <c r="AC699" s="26"/>
      <c r="AD699" s="26"/>
      <c r="AF699" s="26"/>
      <c r="AG699" s="26"/>
      <c r="AI699" s="26"/>
      <c r="AJ699" s="26"/>
      <c r="AK699" s="26"/>
      <c r="AL699" s="26"/>
      <c r="AM699" s="26"/>
      <c r="AN699" s="26"/>
    </row>
    <row r="700" spans="16:40" ht="14.25" customHeight="1" x14ac:dyDescent="0.45">
      <c r="P700" s="29"/>
      <c r="Q700" s="26"/>
      <c r="R700" s="30"/>
      <c r="S700" s="26"/>
      <c r="T700" s="29"/>
      <c r="U700" s="26"/>
      <c r="W700" s="26"/>
      <c r="X700" s="26"/>
      <c r="AB700" s="26"/>
      <c r="AC700" s="26"/>
      <c r="AD700" s="26"/>
      <c r="AF700" s="26"/>
      <c r="AG700" s="26"/>
      <c r="AI700" s="26"/>
      <c r="AJ700" s="26"/>
      <c r="AK700" s="26"/>
      <c r="AL700" s="26"/>
      <c r="AM700" s="26"/>
      <c r="AN700" s="26"/>
    </row>
    <row r="701" spans="16:40" ht="14.25" customHeight="1" x14ac:dyDescent="0.45">
      <c r="P701" s="29"/>
      <c r="Q701" s="26"/>
      <c r="R701" s="30"/>
      <c r="S701" s="26"/>
      <c r="T701" s="29"/>
      <c r="U701" s="26"/>
      <c r="W701" s="26"/>
      <c r="X701" s="26"/>
      <c r="AB701" s="26"/>
      <c r="AC701" s="26"/>
      <c r="AD701" s="26"/>
      <c r="AF701" s="26"/>
      <c r="AG701" s="26"/>
      <c r="AI701" s="26"/>
      <c r="AJ701" s="26"/>
      <c r="AK701" s="26"/>
      <c r="AL701" s="26"/>
      <c r="AM701" s="26"/>
      <c r="AN701" s="26"/>
    </row>
    <row r="702" spans="16:40" ht="14.25" customHeight="1" x14ac:dyDescent="0.45">
      <c r="P702" s="29"/>
      <c r="Q702" s="26"/>
      <c r="R702" s="30"/>
      <c r="S702" s="26"/>
      <c r="T702" s="29"/>
      <c r="U702" s="26"/>
      <c r="W702" s="26"/>
      <c r="X702" s="26"/>
      <c r="AB702" s="26"/>
      <c r="AC702" s="26"/>
      <c r="AD702" s="26"/>
      <c r="AF702" s="26"/>
      <c r="AG702" s="26"/>
      <c r="AI702" s="26"/>
      <c r="AJ702" s="26"/>
      <c r="AK702" s="26"/>
      <c r="AL702" s="26"/>
      <c r="AM702" s="26"/>
      <c r="AN702" s="26"/>
    </row>
    <row r="703" spans="16:40" ht="14.25" customHeight="1" x14ac:dyDescent="0.45">
      <c r="P703" s="29"/>
      <c r="Q703" s="26"/>
      <c r="R703" s="30"/>
      <c r="S703" s="26"/>
      <c r="T703" s="29"/>
      <c r="U703" s="26"/>
      <c r="W703" s="26"/>
      <c r="X703" s="26"/>
      <c r="AB703" s="26"/>
      <c r="AC703" s="26"/>
      <c r="AD703" s="26"/>
      <c r="AF703" s="26"/>
      <c r="AG703" s="26"/>
      <c r="AI703" s="26"/>
      <c r="AJ703" s="26"/>
      <c r="AK703" s="26"/>
      <c r="AL703" s="26"/>
      <c r="AM703" s="26"/>
      <c r="AN703" s="26"/>
    </row>
    <row r="704" spans="16:40" ht="14.25" customHeight="1" x14ac:dyDescent="0.45">
      <c r="P704" s="29"/>
      <c r="Q704" s="26"/>
      <c r="R704" s="30"/>
      <c r="S704" s="26"/>
      <c r="T704" s="29"/>
      <c r="U704" s="26"/>
      <c r="W704" s="26"/>
      <c r="X704" s="26"/>
      <c r="AB704" s="26"/>
      <c r="AC704" s="26"/>
      <c r="AD704" s="26"/>
      <c r="AF704" s="26"/>
      <c r="AG704" s="26"/>
      <c r="AI704" s="26"/>
      <c r="AJ704" s="26"/>
      <c r="AK704" s="26"/>
      <c r="AL704" s="26"/>
      <c r="AM704" s="26"/>
      <c r="AN704" s="26"/>
    </row>
    <row r="705" spans="16:40" ht="14.25" customHeight="1" x14ac:dyDescent="0.45">
      <c r="P705" s="29"/>
      <c r="Q705" s="26"/>
      <c r="R705" s="30"/>
      <c r="S705" s="26"/>
      <c r="T705" s="29"/>
      <c r="U705" s="26"/>
      <c r="W705" s="26"/>
      <c r="X705" s="26"/>
      <c r="AB705" s="26"/>
      <c r="AC705" s="26"/>
      <c r="AD705" s="26"/>
      <c r="AF705" s="26"/>
      <c r="AG705" s="26"/>
      <c r="AI705" s="26"/>
      <c r="AJ705" s="26"/>
      <c r="AK705" s="26"/>
      <c r="AL705" s="26"/>
      <c r="AM705" s="26"/>
      <c r="AN705" s="26"/>
    </row>
    <row r="706" spans="16:40" ht="14.25" customHeight="1" x14ac:dyDescent="0.45">
      <c r="P706" s="29"/>
      <c r="Q706" s="26"/>
      <c r="R706" s="30"/>
      <c r="S706" s="26"/>
      <c r="T706" s="29"/>
      <c r="U706" s="26"/>
      <c r="W706" s="26"/>
      <c r="X706" s="26"/>
      <c r="AB706" s="26"/>
      <c r="AC706" s="26"/>
      <c r="AD706" s="26"/>
      <c r="AF706" s="26"/>
      <c r="AG706" s="26"/>
      <c r="AI706" s="26"/>
      <c r="AJ706" s="26"/>
      <c r="AK706" s="26"/>
      <c r="AL706" s="26"/>
      <c r="AM706" s="26"/>
      <c r="AN706" s="26"/>
    </row>
    <row r="707" spans="16:40" ht="14.25" customHeight="1" x14ac:dyDescent="0.45">
      <c r="P707" s="29"/>
      <c r="Q707" s="26"/>
      <c r="R707" s="30"/>
      <c r="S707" s="26"/>
      <c r="T707" s="29"/>
      <c r="U707" s="26"/>
      <c r="W707" s="26"/>
      <c r="X707" s="26"/>
      <c r="AB707" s="26"/>
      <c r="AC707" s="26"/>
      <c r="AD707" s="26"/>
      <c r="AF707" s="26"/>
      <c r="AG707" s="26"/>
      <c r="AI707" s="26"/>
      <c r="AJ707" s="26"/>
      <c r="AK707" s="26"/>
      <c r="AL707" s="26"/>
      <c r="AM707" s="26"/>
      <c r="AN707" s="26"/>
    </row>
    <row r="708" spans="16:40" ht="14.25" customHeight="1" x14ac:dyDescent="0.45">
      <c r="P708" s="29"/>
      <c r="Q708" s="26"/>
      <c r="R708" s="30"/>
      <c r="S708" s="26"/>
      <c r="T708" s="29"/>
      <c r="U708" s="26"/>
      <c r="W708" s="26"/>
      <c r="X708" s="26"/>
      <c r="AB708" s="26"/>
      <c r="AC708" s="26"/>
      <c r="AD708" s="26"/>
      <c r="AF708" s="26"/>
      <c r="AG708" s="26"/>
      <c r="AI708" s="26"/>
      <c r="AJ708" s="26"/>
      <c r="AK708" s="26"/>
      <c r="AL708" s="26"/>
      <c r="AM708" s="26"/>
      <c r="AN708" s="26"/>
    </row>
    <row r="709" spans="16:40" ht="14.25" customHeight="1" x14ac:dyDescent="0.45">
      <c r="P709" s="29"/>
      <c r="Q709" s="26"/>
      <c r="R709" s="30"/>
      <c r="S709" s="26"/>
      <c r="T709" s="29"/>
      <c r="U709" s="26"/>
      <c r="W709" s="26"/>
      <c r="X709" s="26"/>
      <c r="AB709" s="26"/>
      <c r="AC709" s="26"/>
      <c r="AD709" s="26"/>
      <c r="AF709" s="26"/>
      <c r="AG709" s="26"/>
      <c r="AI709" s="26"/>
      <c r="AJ709" s="26"/>
      <c r="AK709" s="26"/>
      <c r="AL709" s="26"/>
      <c r="AM709" s="26"/>
      <c r="AN709" s="26"/>
    </row>
    <row r="710" spans="16:40" ht="14.25" customHeight="1" x14ac:dyDescent="0.45">
      <c r="P710" s="29"/>
      <c r="Q710" s="26"/>
      <c r="R710" s="30"/>
      <c r="S710" s="26"/>
      <c r="T710" s="29"/>
      <c r="U710" s="26"/>
      <c r="W710" s="26"/>
      <c r="X710" s="26"/>
      <c r="AB710" s="26"/>
      <c r="AC710" s="26"/>
      <c r="AD710" s="26"/>
      <c r="AF710" s="26"/>
      <c r="AG710" s="26"/>
      <c r="AI710" s="26"/>
      <c r="AJ710" s="26"/>
      <c r="AK710" s="26"/>
      <c r="AL710" s="26"/>
      <c r="AM710" s="26"/>
      <c r="AN710" s="26"/>
    </row>
    <row r="711" spans="16:40" ht="14.25" customHeight="1" x14ac:dyDescent="0.45">
      <c r="P711" s="29"/>
      <c r="Q711" s="26"/>
      <c r="R711" s="30"/>
      <c r="S711" s="26"/>
      <c r="T711" s="29"/>
      <c r="U711" s="26"/>
      <c r="W711" s="26"/>
      <c r="X711" s="26"/>
      <c r="AB711" s="26"/>
      <c r="AC711" s="26"/>
      <c r="AD711" s="26"/>
      <c r="AF711" s="26"/>
      <c r="AG711" s="26"/>
      <c r="AI711" s="26"/>
      <c r="AJ711" s="26"/>
      <c r="AK711" s="26"/>
      <c r="AL711" s="26"/>
      <c r="AM711" s="26"/>
      <c r="AN711" s="26"/>
    </row>
    <row r="712" spans="16:40" ht="14.25" customHeight="1" x14ac:dyDescent="0.45">
      <c r="P712" s="29"/>
      <c r="Q712" s="26"/>
      <c r="R712" s="30"/>
      <c r="S712" s="26"/>
      <c r="T712" s="29"/>
      <c r="U712" s="26"/>
      <c r="W712" s="26"/>
      <c r="X712" s="26"/>
      <c r="AB712" s="26"/>
      <c r="AC712" s="26"/>
      <c r="AD712" s="26"/>
      <c r="AF712" s="26"/>
      <c r="AG712" s="26"/>
      <c r="AI712" s="26"/>
      <c r="AJ712" s="26"/>
      <c r="AK712" s="26"/>
      <c r="AL712" s="26"/>
      <c r="AM712" s="26"/>
      <c r="AN712" s="26"/>
    </row>
    <row r="713" spans="16:40" ht="14.25" customHeight="1" x14ac:dyDescent="0.45">
      <c r="P713" s="29"/>
      <c r="Q713" s="26"/>
      <c r="R713" s="30"/>
      <c r="S713" s="26"/>
      <c r="T713" s="29"/>
      <c r="U713" s="26"/>
      <c r="W713" s="26"/>
      <c r="X713" s="26"/>
      <c r="AB713" s="26"/>
      <c r="AC713" s="26"/>
      <c r="AD713" s="26"/>
      <c r="AF713" s="26"/>
      <c r="AG713" s="26"/>
      <c r="AI713" s="26"/>
      <c r="AJ713" s="26"/>
      <c r="AK713" s="26"/>
      <c r="AL713" s="26"/>
      <c r="AM713" s="26"/>
      <c r="AN713" s="26"/>
    </row>
    <row r="714" spans="16:40" ht="14.25" customHeight="1" x14ac:dyDescent="0.45">
      <c r="P714" s="29"/>
      <c r="Q714" s="26"/>
      <c r="R714" s="30"/>
      <c r="S714" s="26"/>
      <c r="T714" s="29"/>
      <c r="U714" s="26"/>
      <c r="W714" s="26"/>
      <c r="X714" s="26"/>
      <c r="AB714" s="26"/>
      <c r="AC714" s="26"/>
      <c r="AD714" s="26"/>
      <c r="AF714" s="26"/>
      <c r="AG714" s="26"/>
      <c r="AI714" s="26"/>
      <c r="AJ714" s="26"/>
      <c r="AK714" s="26"/>
      <c r="AL714" s="26"/>
      <c r="AM714" s="26"/>
      <c r="AN714" s="26"/>
    </row>
    <row r="715" spans="16:40" ht="14.25" customHeight="1" x14ac:dyDescent="0.45">
      <c r="P715" s="29"/>
      <c r="Q715" s="26"/>
      <c r="R715" s="30"/>
      <c r="S715" s="26"/>
      <c r="T715" s="29"/>
      <c r="U715" s="26"/>
      <c r="W715" s="26"/>
      <c r="X715" s="26"/>
      <c r="AB715" s="26"/>
      <c r="AC715" s="26"/>
      <c r="AD715" s="26"/>
      <c r="AF715" s="26"/>
      <c r="AG715" s="26"/>
      <c r="AI715" s="26"/>
      <c r="AJ715" s="26"/>
      <c r="AK715" s="26"/>
      <c r="AL715" s="26"/>
      <c r="AM715" s="26"/>
      <c r="AN715" s="26"/>
    </row>
    <row r="716" spans="16:40" ht="14.25" customHeight="1" x14ac:dyDescent="0.45">
      <c r="P716" s="29"/>
      <c r="Q716" s="26"/>
      <c r="R716" s="30"/>
      <c r="S716" s="26"/>
      <c r="T716" s="29"/>
      <c r="U716" s="26"/>
      <c r="W716" s="26"/>
      <c r="X716" s="26"/>
      <c r="AB716" s="26"/>
      <c r="AC716" s="26"/>
      <c r="AD716" s="26"/>
      <c r="AF716" s="26"/>
      <c r="AG716" s="26"/>
      <c r="AI716" s="26"/>
      <c r="AJ716" s="26"/>
      <c r="AK716" s="26"/>
      <c r="AL716" s="26"/>
      <c r="AM716" s="26"/>
      <c r="AN716" s="26"/>
    </row>
    <row r="717" spans="16:40" ht="14.25" customHeight="1" x14ac:dyDescent="0.45">
      <c r="P717" s="29"/>
      <c r="Q717" s="26"/>
      <c r="R717" s="30"/>
      <c r="S717" s="26"/>
      <c r="T717" s="29"/>
      <c r="U717" s="26"/>
      <c r="W717" s="26"/>
      <c r="X717" s="26"/>
      <c r="AB717" s="26"/>
      <c r="AC717" s="26"/>
      <c r="AD717" s="26"/>
      <c r="AF717" s="26"/>
      <c r="AG717" s="26"/>
      <c r="AI717" s="26"/>
      <c r="AJ717" s="26"/>
      <c r="AK717" s="26"/>
      <c r="AL717" s="26"/>
      <c r="AM717" s="26"/>
      <c r="AN717" s="26"/>
    </row>
    <row r="718" spans="16:40" ht="14.25" customHeight="1" x14ac:dyDescent="0.45">
      <c r="P718" s="29"/>
      <c r="Q718" s="26"/>
      <c r="R718" s="30"/>
      <c r="S718" s="26"/>
      <c r="T718" s="29"/>
      <c r="U718" s="26"/>
      <c r="W718" s="26"/>
      <c r="X718" s="26"/>
      <c r="AB718" s="26"/>
      <c r="AC718" s="26"/>
      <c r="AD718" s="26"/>
      <c r="AF718" s="26"/>
      <c r="AG718" s="26"/>
      <c r="AI718" s="26"/>
      <c r="AJ718" s="26"/>
      <c r="AK718" s="26"/>
      <c r="AL718" s="26"/>
      <c r="AM718" s="26"/>
      <c r="AN718" s="26"/>
    </row>
    <row r="719" spans="16:40" ht="14.25" customHeight="1" x14ac:dyDescent="0.45">
      <c r="P719" s="29"/>
      <c r="Q719" s="26"/>
      <c r="R719" s="30"/>
      <c r="S719" s="26"/>
      <c r="T719" s="29"/>
      <c r="U719" s="26"/>
      <c r="W719" s="26"/>
      <c r="X719" s="26"/>
      <c r="AB719" s="26"/>
      <c r="AC719" s="26"/>
      <c r="AD719" s="26"/>
      <c r="AF719" s="26"/>
      <c r="AG719" s="26"/>
      <c r="AI719" s="26"/>
      <c r="AJ719" s="26"/>
      <c r="AK719" s="26"/>
      <c r="AL719" s="26"/>
      <c r="AM719" s="26"/>
      <c r="AN719" s="26"/>
    </row>
    <row r="720" spans="16:40" ht="14.25" customHeight="1" x14ac:dyDescent="0.45">
      <c r="P720" s="29"/>
      <c r="Q720" s="26"/>
      <c r="R720" s="30"/>
      <c r="S720" s="26"/>
      <c r="T720" s="29"/>
      <c r="U720" s="26"/>
      <c r="W720" s="26"/>
      <c r="X720" s="26"/>
      <c r="AB720" s="26"/>
      <c r="AC720" s="26"/>
      <c r="AD720" s="26"/>
      <c r="AF720" s="26"/>
      <c r="AG720" s="26"/>
      <c r="AI720" s="26"/>
      <c r="AJ720" s="26"/>
      <c r="AK720" s="26"/>
      <c r="AL720" s="26"/>
      <c r="AM720" s="26"/>
      <c r="AN720" s="26"/>
    </row>
    <row r="721" spans="16:40" ht="14.25" customHeight="1" x14ac:dyDescent="0.45">
      <c r="P721" s="29"/>
      <c r="Q721" s="26"/>
      <c r="R721" s="30"/>
      <c r="S721" s="26"/>
      <c r="T721" s="29"/>
      <c r="U721" s="26"/>
      <c r="W721" s="26"/>
      <c r="X721" s="26"/>
      <c r="AB721" s="26"/>
      <c r="AC721" s="26"/>
      <c r="AD721" s="26"/>
      <c r="AF721" s="26"/>
      <c r="AG721" s="26"/>
      <c r="AI721" s="26"/>
      <c r="AJ721" s="26"/>
      <c r="AK721" s="26"/>
      <c r="AL721" s="26"/>
      <c r="AM721" s="26"/>
      <c r="AN721" s="26"/>
    </row>
    <row r="722" spans="16:40" ht="14.25" customHeight="1" x14ac:dyDescent="0.45">
      <c r="P722" s="29"/>
      <c r="Q722" s="26"/>
      <c r="R722" s="30"/>
      <c r="S722" s="26"/>
      <c r="T722" s="29"/>
      <c r="U722" s="26"/>
      <c r="W722" s="26"/>
      <c r="X722" s="26"/>
      <c r="AB722" s="26"/>
      <c r="AC722" s="26"/>
      <c r="AD722" s="26"/>
      <c r="AF722" s="26"/>
      <c r="AG722" s="26"/>
      <c r="AI722" s="26"/>
      <c r="AJ722" s="26"/>
      <c r="AK722" s="26"/>
      <c r="AL722" s="26"/>
      <c r="AM722" s="26"/>
      <c r="AN722" s="26"/>
    </row>
    <row r="723" spans="16:40" ht="14.25" customHeight="1" x14ac:dyDescent="0.45">
      <c r="P723" s="29"/>
      <c r="Q723" s="26"/>
      <c r="R723" s="30"/>
      <c r="S723" s="26"/>
      <c r="T723" s="29"/>
      <c r="U723" s="26"/>
      <c r="W723" s="26"/>
      <c r="X723" s="26"/>
      <c r="AB723" s="26"/>
      <c r="AC723" s="26"/>
      <c r="AD723" s="26"/>
      <c r="AF723" s="26"/>
      <c r="AG723" s="26"/>
      <c r="AI723" s="26"/>
      <c r="AJ723" s="26"/>
      <c r="AK723" s="26"/>
      <c r="AL723" s="26"/>
      <c r="AM723" s="26"/>
      <c r="AN723" s="26"/>
    </row>
    <row r="724" spans="16:40" ht="14.25" customHeight="1" x14ac:dyDescent="0.45">
      <c r="P724" s="29"/>
      <c r="Q724" s="26"/>
      <c r="R724" s="30"/>
      <c r="S724" s="26"/>
      <c r="T724" s="29"/>
      <c r="U724" s="26"/>
      <c r="W724" s="26"/>
      <c r="X724" s="26"/>
      <c r="AB724" s="26"/>
      <c r="AC724" s="26"/>
      <c r="AD724" s="26"/>
      <c r="AF724" s="26"/>
      <c r="AG724" s="26"/>
      <c r="AI724" s="26"/>
      <c r="AJ724" s="26"/>
      <c r="AK724" s="26"/>
      <c r="AL724" s="26"/>
      <c r="AM724" s="26"/>
      <c r="AN724" s="26"/>
    </row>
    <row r="725" spans="16:40" ht="14.25" customHeight="1" x14ac:dyDescent="0.45">
      <c r="P725" s="29"/>
      <c r="Q725" s="26"/>
      <c r="R725" s="30"/>
      <c r="S725" s="26"/>
      <c r="T725" s="29"/>
      <c r="U725" s="26"/>
      <c r="W725" s="26"/>
      <c r="X725" s="26"/>
      <c r="AB725" s="26"/>
      <c r="AC725" s="26"/>
      <c r="AD725" s="26"/>
      <c r="AF725" s="26"/>
      <c r="AG725" s="26"/>
      <c r="AI725" s="26"/>
      <c r="AJ725" s="26"/>
      <c r="AK725" s="26"/>
      <c r="AL725" s="26"/>
      <c r="AM725" s="26"/>
      <c r="AN725" s="26"/>
    </row>
    <row r="726" spans="16:40" ht="14.25" customHeight="1" x14ac:dyDescent="0.45">
      <c r="P726" s="29"/>
      <c r="Q726" s="26"/>
      <c r="R726" s="30"/>
      <c r="S726" s="26"/>
      <c r="T726" s="29"/>
      <c r="U726" s="26"/>
      <c r="W726" s="26"/>
      <c r="X726" s="26"/>
      <c r="AB726" s="26"/>
      <c r="AC726" s="26"/>
      <c r="AD726" s="26"/>
      <c r="AF726" s="26"/>
      <c r="AG726" s="26"/>
      <c r="AI726" s="26"/>
      <c r="AJ726" s="26"/>
      <c r="AK726" s="26"/>
      <c r="AL726" s="26"/>
      <c r="AM726" s="26"/>
      <c r="AN726" s="26"/>
    </row>
    <row r="727" spans="16:40" ht="14.25" customHeight="1" x14ac:dyDescent="0.45">
      <c r="P727" s="29"/>
      <c r="Q727" s="26"/>
      <c r="R727" s="30"/>
      <c r="S727" s="26"/>
      <c r="T727" s="29"/>
      <c r="U727" s="26"/>
      <c r="W727" s="26"/>
      <c r="X727" s="26"/>
      <c r="AB727" s="26"/>
      <c r="AC727" s="26"/>
      <c r="AD727" s="26"/>
      <c r="AF727" s="26"/>
      <c r="AG727" s="26"/>
      <c r="AI727" s="26"/>
      <c r="AJ727" s="26"/>
      <c r="AK727" s="26"/>
      <c r="AL727" s="26"/>
      <c r="AM727" s="26"/>
      <c r="AN727" s="26"/>
    </row>
    <row r="728" spans="16:40" ht="14.25" customHeight="1" x14ac:dyDescent="0.45">
      <c r="P728" s="29"/>
      <c r="Q728" s="26"/>
      <c r="R728" s="30"/>
      <c r="S728" s="26"/>
      <c r="T728" s="29"/>
      <c r="U728" s="26"/>
      <c r="W728" s="26"/>
      <c r="X728" s="26"/>
      <c r="AB728" s="26"/>
      <c r="AC728" s="26"/>
      <c r="AD728" s="26"/>
      <c r="AF728" s="26"/>
      <c r="AG728" s="26"/>
      <c r="AI728" s="26"/>
      <c r="AJ728" s="26"/>
      <c r="AK728" s="26"/>
      <c r="AL728" s="26"/>
      <c r="AM728" s="26"/>
      <c r="AN728" s="26"/>
    </row>
    <row r="729" spans="16:40" ht="14.25" customHeight="1" x14ac:dyDescent="0.45">
      <c r="P729" s="29"/>
      <c r="Q729" s="26"/>
      <c r="R729" s="30"/>
      <c r="S729" s="26"/>
      <c r="T729" s="29"/>
      <c r="U729" s="26"/>
      <c r="W729" s="26"/>
      <c r="X729" s="26"/>
      <c r="AB729" s="26"/>
      <c r="AC729" s="26"/>
      <c r="AD729" s="26"/>
      <c r="AF729" s="26"/>
      <c r="AG729" s="26"/>
      <c r="AI729" s="26"/>
      <c r="AJ729" s="26"/>
      <c r="AK729" s="26"/>
      <c r="AL729" s="26"/>
      <c r="AM729" s="26"/>
      <c r="AN729" s="26"/>
    </row>
    <row r="730" spans="16:40" ht="14.25" customHeight="1" x14ac:dyDescent="0.45">
      <c r="P730" s="29"/>
      <c r="Q730" s="26"/>
      <c r="R730" s="30"/>
      <c r="S730" s="26"/>
      <c r="T730" s="29"/>
      <c r="U730" s="26"/>
      <c r="W730" s="26"/>
      <c r="X730" s="26"/>
      <c r="AB730" s="26"/>
      <c r="AC730" s="26"/>
      <c r="AD730" s="26"/>
      <c r="AF730" s="26"/>
      <c r="AG730" s="26"/>
      <c r="AI730" s="26"/>
      <c r="AJ730" s="26"/>
      <c r="AK730" s="26"/>
      <c r="AL730" s="26"/>
      <c r="AM730" s="26"/>
      <c r="AN730" s="26"/>
    </row>
    <row r="731" spans="16:40" ht="14.25" customHeight="1" x14ac:dyDescent="0.45">
      <c r="P731" s="29"/>
      <c r="Q731" s="26"/>
      <c r="R731" s="30"/>
      <c r="S731" s="26"/>
      <c r="T731" s="29"/>
      <c r="U731" s="26"/>
      <c r="W731" s="26"/>
      <c r="X731" s="26"/>
      <c r="AB731" s="26"/>
      <c r="AC731" s="26"/>
      <c r="AD731" s="26"/>
      <c r="AF731" s="26"/>
      <c r="AG731" s="26"/>
      <c r="AI731" s="26"/>
      <c r="AJ731" s="26"/>
      <c r="AK731" s="26"/>
      <c r="AL731" s="26"/>
      <c r="AM731" s="26"/>
      <c r="AN731" s="26"/>
    </row>
    <row r="732" spans="16:40" ht="14.25" customHeight="1" x14ac:dyDescent="0.45">
      <c r="P732" s="29"/>
      <c r="Q732" s="26"/>
      <c r="R732" s="30"/>
      <c r="S732" s="26"/>
      <c r="T732" s="29"/>
      <c r="U732" s="26"/>
      <c r="W732" s="26"/>
      <c r="X732" s="26"/>
      <c r="AB732" s="26"/>
      <c r="AC732" s="26"/>
      <c r="AD732" s="26"/>
      <c r="AF732" s="26"/>
      <c r="AG732" s="26"/>
      <c r="AI732" s="26"/>
      <c r="AJ732" s="26"/>
      <c r="AK732" s="26"/>
      <c r="AL732" s="26"/>
      <c r="AM732" s="26"/>
      <c r="AN732" s="26"/>
    </row>
    <row r="733" spans="16:40" ht="14.25" customHeight="1" x14ac:dyDescent="0.45">
      <c r="P733" s="29"/>
      <c r="Q733" s="26"/>
      <c r="R733" s="30"/>
      <c r="S733" s="26"/>
      <c r="T733" s="29"/>
      <c r="U733" s="26"/>
      <c r="W733" s="26"/>
      <c r="X733" s="26"/>
      <c r="AB733" s="26"/>
      <c r="AC733" s="26"/>
      <c r="AD733" s="26"/>
      <c r="AF733" s="26"/>
      <c r="AG733" s="26"/>
      <c r="AI733" s="26"/>
      <c r="AJ733" s="26"/>
      <c r="AK733" s="26"/>
      <c r="AL733" s="26"/>
      <c r="AM733" s="26"/>
      <c r="AN733" s="26"/>
    </row>
    <row r="734" spans="16:40" ht="14.25" customHeight="1" x14ac:dyDescent="0.45">
      <c r="P734" s="29"/>
      <c r="Q734" s="26"/>
      <c r="R734" s="30"/>
      <c r="S734" s="26"/>
      <c r="T734" s="29"/>
      <c r="U734" s="26"/>
      <c r="W734" s="26"/>
      <c r="X734" s="26"/>
      <c r="AB734" s="26"/>
      <c r="AC734" s="26"/>
      <c r="AD734" s="26"/>
      <c r="AF734" s="26"/>
      <c r="AG734" s="26"/>
      <c r="AI734" s="26"/>
      <c r="AJ734" s="26"/>
      <c r="AK734" s="26"/>
      <c r="AL734" s="26"/>
      <c r="AM734" s="26"/>
      <c r="AN734" s="26"/>
    </row>
    <row r="735" spans="16:40" ht="14.25" customHeight="1" x14ac:dyDescent="0.45">
      <c r="P735" s="29"/>
      <c r="Q735" s="26"/>
      <c r="R735" s="30"/>
      <c r="S735" s="26"/>
      <c r="T735" s="29"/>
      <c r="U735" s="26"/>
      <c r="W735" s="26"/>
      <c r="X735" s="26"/>
      <c r="AB735" s="26"/>
      <c r="AC735" s="26"/>
      <c r="AD735" s="26"/>
      <c r="AF735" s="26"/>
      <c r="AG735" s="26"/>
      <c r="AI735" s="26"/>
      <c r="AJ735" s="26"/>
      <c r="AK735" s="26"/>
      <c r="AL735" s="26"/>
      <c r="AM735" s="26"/>
      <c r="AN735" s="26"/>
    </row>
    <row r="736" spans="16:40" ht="14.25" customHeight="1" x14ac:dyDescent="0.45">
      <c r="P736" s="29"/>
      <c r="Q736" s="26"/>
      <c r="R736" s="30"/>
      <c r="S736" s="26"/>
      <c r="T736" s="29"/>
      <c r="U736" s="26"/>
      <c r="W736" s="26"/>
      <c r="X736" s="26"/>
      <c r="AB736" s="26"/>
      <c r="AC736" s="26"/>
      <c r="AD736" s="26"/>
      <c r="AF736" s="26"/>
      <c r="AG736" s="26"/>
      <c r="AI736" s="26"/>
      <c r="AJ736" s="26"/>
      <c r="AK736" s="26"/>
      <c r="AL736" s="26"/>
      <c r="AM736" s="26"/>
      <c r="AN736" s="26"/>
    </row>
    <row r="737" spans="16:40" ht="14.25" customHeight="1" x14ac:dyDescent="0.45">
      <c r="P737" s="29"/>
      <c r="Q737" s="26"/>
      <c r="R737" s="30"/>
      <c r="S737" s="26"/>
      <c r="T737" s="29"/>
      <c r="U737" s="26"/>
      <c r="W737" s="26"/>
      <c r="X737" s="26"/>
      <c r="AB737" s="26"/>
      <c r="AC737" s="26"/>
      <c r="AD737" s="26"/>
      <c r="AF737" s="26"/>
      <c r="AG737" s="26"/>
      <c r="AI737" s="26"/>
      <c r="AJ737" s="26"/>
      <c r="AK737" s="26"/>
      <c r="AL737" s="26"/>
      <c r="AM737" s="26"/>
      <c r="AN737" s="26"/>
    </row>
    <row r="738" spans="16:40" ht="14.25" customHeight="1" x14ac:dyDescent="0.45">
      <c r="P738" s="29"/>
      <c r="Q738" s="26"/>
      <c r="R738" s="30"/>
      <c r="S738" s="26"/>
      <c r="T738" s="29"/>
      <c r="U738" s="26"/>
      <c r="W738" s="26"/>
      <c r="X738" s="26"/>
      <c r="AB738" s="26"/>
      <c r="AC738" s="26"/>
      <c r="AD738" s="26"/>
      <c r="AF738" s="26"/>
      <c r="AG738" s="26"/>
      <c r="AI738" s="26"/>
      <c r="AJ738" s="26"/>
      <c r="AK738" s="26"/>
      <c r="AL738" s="26"/>
      <c r="AM738" s="26"/>
      <c r="AN738" s="26"/>
    </row>
    <row r="739" spans="16:40" ht="14.25" customHeight="1" x14ac:dyDescent="0.45">
      <c r="P739" s="29"/>
      <c r="Q739" s="26"/>
      <c r="R739" s="30"/>
      <c r="S739" s="26"/>
      <c r="T739" s="29"/>
      <c r="U739" s="26"/>
      <c r="W739" s="26"/>
      <c r="X739" s="26"/>
      <c r="AB739" s="26"/>
      <c r="AC739" s="26"/>
      <c r="AD739" s="26"/>
      <c r="AF739" s="26"/>
      <c r="AG739" s="26"/>
      <c r="AI739" s="26"/>
      <c r="AJ739" s="26"/>
      <c r="AK739" s="26"/>
      <c r="AL739" s="26"/>
      <c r="AM739" s="26"/>
      <c r="AN739" s="26"/>
    </row>
    <row r="740" spans="16:40" ht="14.25" customHeight="1" x14ac:dyDescent="0.45">
      <c r="P740" s="29"/>
      <c r="Q740" s="26"/>
      <c r="R740" s="30"/>
      <c r="S740" s="26"/>
      <c r="T740" s="29"/>
      <c r="U740" s="26"/>
      <c r="W740" s="26"/>
      <c r="X740" s="26"/>
      <c r="AB740" s="26"/>
      <c r="AC740" s="26"/>
      <c r="AD740" s="26"/>
      <c r="AF740" s="26"/>
      <c r="AG740" s="26"/>
      <c r="AI740" s="26"/>
      <c r="AJ740" s="26"/>
      <c r="AK740" s="26"/>
      <c r="AL740" s="26"/>
      <c r="AM740" s="26"/>
      <c r="AN740" s="26"/>
    </row>
    <row r="741" spans="16:40" ht="14.25" customHeight="1" x14ac:dyDescent="0.45">
      <c r="P741" s="29"/>
      <c r="Q741" s="26"/>
      <c r="R741" s="30"/>
      <c r="S741" s="26"/>
      <c r="T741" s="29"/>
      <c r="U741" s="26"/>
      <c r="W741" s="26"/>
      <c r="X741" s="26"/>
      <c r="AB741" s="26"/>
      <c r="AC741" s="26"/>
      <c r="AD741" s="26"/>
      <c r="AF741" s="26"/>
      <c r="AG741" s="26"/>
      <c r="AI741" s="26"/>
      <c r="AJ741" s="26"/>
      <c r="AK741" s="26"/>
      <c r="AL741" s="26"/>
      <c r="AM741" s="26"/>
      <c r="AN741" s="26"/>
    </row>
    <row r="742" spans="16:40" ht="14.25" customHeight="1" x14ac:dyDescent="0.45">
      <c r="P742" s="29"/>
      <c r="Q742" s="26"/>
      <c r="R742" s="30"/>
      <c r="S742" s="26"/>
      <c r="T742" s="29"/>
      <c r="U742" s="26"/>
      <c r="W742" s="26"/>
      <c r="X742" s="26"/>
      <c r="AB742" s="26"/>
      <c r="AC742" s="26"/>
      <c r="AD742" s="26"/>
      <c r="AF742" s="26"/>
      <c r="AG742" s="26"/>
      <c r="AI742" s="26"/>
      <c r="AJ742" s="26"/>
      <c r="AK742" s="26"/>
      <c r="AL742" s="26"/>
      <c r="AM742" s="26"/>
      <c r="AN742" s="26"/>
    </row>
    <row r="743" spans="16:40" ht="14.25" customHeight="1" x14ac:dyDescent="0.45">
      <c r="P743" s="29"/>
      <c r="Q743" s="26"/>
      <c r="R743" s="30"/>
      <c r="S743" s="26"/>
      <c r="T743" s="29"/>
      <c r="U743" s="26"/>
      <c r="W743" s="26"/>
      <c r="X743" s="26"/>
      <c r="AB743" s="26"/>
      <c r="AC743" s="26"/>
      <c r="AD743" s="26"/>
      <c r="AF743" s="26"/>
      <c r="AG743" s="26"/>
      <c r="AI743" s="26"/>
      <c r="AJ743" s="26"/>
      <c r="AK743" s="26"/>
      <c r="AL743" s="26"/>
      <c r="AM743" s="26"/>
      <c r="AN743" s="26"/>
    </row>
    <row r="744" spans="16:40" ht="14.25" customHeight="1" x14ac:dyDescent="0.45">
      <c r="P744" s="29"/>
      <c r="Q744" s="26"/>
      <c r="R744" s="30"/>
      <c r="S744" s="26"/>
      <c r="T744" s="29"/>
      <c r="U744" s="26"/>
      <c r="W744" s="26"/>
      <c r="X744" s="26"/>
      <c r="AB744" s="26"/>
      <c r="AC744" s="26"/>
      <c r="AD744" s="26"/>
      <c r="AF744" s="26"/>
      <c r="AG744" s="26"/>
      <c r="AI744" s="26"/>
      <c r="AJ744" s="26"/>
      <c r="AK744" s="26"/>
      <c r="AL744" s="26"/>
      <c r="AM744" s="26"/>
      <c r="AN744" s="26"/>
    </row>
    <row r="745" spans="16:40" ht="14.25" customHeight="1" x14ac:dyDescent="0.45">
      <c r="P745" s="29"/>
      <c r="Q745" s="26"/>
      <c r="R745" s="30"/>
      <c r="S745" s="26"/>
      <c r="T745" s="29"/>
      <c r="U745" s="26"/>
      <c r="W745" s="26"/>
      <c r="X745" s="26"/>
      <c r="AB745" s="26"/>
      <c r="AC745" s="26"/>
      <c r="AD745" s="26"/>
      <c r="AF745" s="26"/>
      <c r="AG745" s="26"/>
      <c r="AI745" s="26"/>
      <c r="AJ745" s="26"/>
      <c r="AK745" s="26"/>
      <c r="AL745" s="26"/>
      <c r="AM745" s="26"/>
      <c r="AN745" s="26"/>
    </row>
    <row r="746" spans="16:40" ht="14.25" customHeight="1" x14ac:dyDescent="0.45">
      <c r="P746" s="29"/>
      <c r="Q746" s="26"/>
      <c r="R746" s="30"/>
      <c r="S746" s="26"/>
      <c r="T746" s="29"/>
      <c r="U746" s="26"/>
      <c r="W746" s="26"/>
      <c r="X746" s="26"/>
      <c r="AB746" s="26"/>
      <c r="AC746" s="26"/>
      <c r="AD746" s="26"/>
      <c r="AF746" s="26"/>
      <c r="AG746" s="26"/>
      <c r="AI746" s="26"/>
      <c r="AJ746" s="26"/>
      <c r="AK746" s="26"/>
      <c r="AL746" s="26"/>
      <c r="AM746" s="26"/>
      <c r="AN746" s="26"/>
    </row>
    <row r="747" spans="16:40" ht="14.25" customHeight="1" x14ac:dyDescent="0.45">
      <c r="P747" s="29"/>
      <c r="Q747" s="26"/>
      <c r="R747" s="30"/>
      <c r="S747" s="26"/>
      <c r="T747" s="29"/>
      <c r="U747" s="26"/>
      <c r="W747" s="26"/>
      <c r="X747" s="26"/>
      <c r="AB747" s="26"/>
      <c r="AC747" s="26"/>
      <c r="AD747" s="26"/>
      <c r="AF747" s="26"/>
      <c r="AG747" s="26"/>
      <c r="AI747" s="26"/>
      <c r="AJ747" s="26"/>
      <c r="AK747" s="26"/>
      <c r="AL747" s="26"/>
      <c r="AM747" s="26"/>
      <c r="AN747" s="26"/>
    </row>
    <row r="748" spans="16:40" ht="14.25" customHeight="1" x14ac:dyDescent="0.45">
      <c r="P748" s="29"/>
      <c r="Q748" s="26"/>
      <c r="R748" s="30"/>
      <c r="S748" s="26"/>
      <c r="T748" s="29"/>
      <c r="U748" s="26"/>
      <c r="W748" s="26"/>
      <c r="X748" s="26"/>
      <c r="AB748" s="26"/>
      <c r="AC748" s="26"/>
      <c r="AD748" s="26"/>
      <c r="AF748" s="26"/>
      <c r="AG748" s="26"/>
      <c r="AI748" s="26"/>
      <c r="AJ748" s="26"/>
      <c r="AK748" s="26"/>
      <c r="AL748" s="26"/>
      <c r="AM748" s="26"/>
      <c r="AN748" s="26"/>
    </row>
    <row r="749" spans="16:40" ht="14.25" customHeight="1" x14ac:dyDescent="0.45">
      <c r="P749" s="29"/>
      <c r="Q749" s="26"/>
      <c r="R749" s="30"/>
      <c r="S749" s="26"/>
      <c r="T749" s="29"/>
      <c r="U749" s="26"/>
      <c r="W749" s="26"/>
      <c r="X749" s="26"/>
      <c r="AB749" s="26"/>
      <c r="AC749" s="26"/>
      <c r="AD749" s="26"/>
      <c r="AF749" s="26"/>
      <c r="AG749" s="26"/>
      <c r="AI749" s="26"/>
      <c r="AJ749" s="26"/>
      <c r="AK749" s="26"/>
      <c r="AL749" s="26"/>
      <c r="AM749" s="26"/>
      <c r="AN749" s="26"/>
    </row>
    <row r="750" spans="16:40" ht="14.25" customHeight="1" x14ac:dyDescent="0.45">
      <c r="P750" s="29"/>
      <c r="Q750" s="26"/>
      <c r="R750" s="30"/>
      <c r="S750" s="26"/>
      <c r="T750" s="29"/>
      <c r="U750" s="26"/>
      <c r="W750" s="26"/>
      <c r="X750" s="26"/>
      <c r="AB750" s="26"/>
      <c r="AC750" s="26"/>
      <c r="AD750" s="26"/>
      <c r="AF750" s="26"/>
      <c r="AG750" s="26"/>
      <c r="AI750" s="26"/>
      <c r="AJ750" s="26"/>
      <c r="AK750" s="26"/>
      <c r="AL750" s="26"/>
      <c r="AM750" s="26"/>
      <c r="AN750" s="26"/>
    </row>
    <row r="751" spans="16:40" ht="14.25" customHeight="1" x14ac:dyDescent="0.45">
      <c r="P751" s="29"/>
      <c r="Q751" s="26"/>
      <c r="R751" s="30"/>
      <c r="S751" s="26"/>
      <c r="T751" s="29"/>
      <c r="U751" s="26"/>
      <c r="W751" s="26"/>
      <c r="X751" s="26"/>
      <c r="AB751" s="26"/>
      <c r="AC751" s="26"/>
      <c r="AD751" s="26"/>
      <c r="AF751" s="26"/>
      <c r="AG751" s="26"/>
      <c r="AI751" s="26"/>
      <c r="AJ751" s="26"/>
      <c r="AK751" s="26"/>
      <c r="AL751" s="26"/>
      <c r="AM751" s="26"/>
      <c r="AN751" s="26"/>
    </row>
    <row r="752" spans="16:40" ht="14.25" customHeight="1" x14ac:dyDescent="0.45">
      <c r="P752" s="29"/>
      <c r="Q752" s="26"/>
      <c r="R752" s="30"/>
      <c r="S752" s="26"/>
      <c r="T752" s="29"/>
      <c r="U752" s="26"/>
      <c r="W752" s="26"/>
      <c r="X752" s="26"/>
      <c r="AB752" s="26"/>
      <c r="AC752" s="26"/>
      <c r="AD752" s="26"/>
      <c r="AF752" s="26"/>
      <c r="AG752" s="26"/>
      <c r="AI752" s="26"/>
      <c r="AJ752" s="26"/>
      <c r="AK752" s="26"/>
      <c r="AL752" s="26"/>
      <c r="AM752" s="26"/>
      <c r="AN752" s="26"/>
    </row>
    <row r="753" spans="16:40" ht="14.25" customHeight="1" x14ac:dyDescent="0.45">
      <c r="P753" s="29"/>
      <c r="Q753" s="26"/>
      <c r="R753" s="30"/>
      <c r="S753" s="26"/>
      <c r="T753" s="29"/>
      <c r="U753" s="26"/>
      <c r="W753" s="26"/>
      <c r="X753" s="26"/>
      <c r="AB753" s="26"/>
      <c r="AC753" s="26"/>
      <c r="AD753" s="26"/>
      <c r="AF753" s="26"/>
      <c r="AG753" s="26"/>
      <c r="AI753" s="26"/>
      <c r="AJ753" s="26"/>
      <c r="AK753" s="26"/>
      <c r="AL753" s="26"/>
      <c r="AM753" s="26"/>
      <c r="AN753" s="26"/>
    </row>
    <row r="754" spans="16:40" ht="14.25" customHeight="1" x14ac:dyDescent="0.45">
      <c r="P754" s="29"/>
      <c r="Q754" s="26"/>
      <c r="R754" s="30"/>
      <c r="S754" s="26"/>
      <c r="T754" s="29"/>
      <c r="U754" s="26"/>
      <c r="W754" s="26"/>
      <c r="X754" s="26"/>
      <c r="AB754" s="26"/>
      <c r="AC754" s="26"/>
      <c r="AD754" s="26"/>
      <c r="AF754" s="26"/>
      <c r="AG754" s="26"/>
      <c r="AI754" s="26"/>
      <c r="AJ754" s="26"/>
      <c r="AK754" s="26"/>
      <c r="AL754" s="26"/>
      <c r="AM754" s="26"/>
      <c r="AN754" s="26"/>
    </row>
    <row r="755" spans="16:40" ht="14.25" customHeight="1" x14ac:dyDescent="0.45">
      <c r="P755" s="29"/>
      <c r="Q755" s="26"/>
      <c r="R755" s="30"/>
      <c r="S755" s="26"/>
      <c r="T755" s="29"/>
      <c r="U755" s="26"/>
      <c r="W755" s="26"/>
      <c r="X755" s="26"/>
      <c r="AB755" s="26"/>
      <c r="AC755" s="26"/>
      <c r="AD755" s="26"/>
      <c r="AF755" s="26"/>
      <c r="AG755" s="26"/>
      <c r="AI755" s="26"/>
      <c r="AJ755" s="26"/>
      <c r="AK755" s="26"/>
      <c r="AL755" s="26"/>
      <c r="AM755" s="26"/>
      <c r="AN755" s="26"/>
    </row>
    <row r="756" spans="16:40" ht="14.25" customHeight="1" x14ac:dyDescent="0.45">
      <c r="P756" s="29"/>
      <c r="Q756" s="26"/>
      <c r="R756" s="30"/>
      <c r="S756" s="26"/>
      <c r="T756" s="29"/>
      <c r="U756" s="26"/>
      <c r="W756" s="26"/>
      <c r="X756" s="26"/>
      <c r="AB756" s="26"/>
      <c r="AC756" s="26"/>
      <c r="AD756" s="26"/>
      <c r="AF756" s="26"/>
      <c r="AG756" s="26"/>
      <c r="AI756" s="26"/>
      <c r="AJ756" s="26"/>
      <c r="AK756" s="26"/>
      <c r="AL756" s="26"/>
      <c r="AM756" s="26"/>
      <c r="AN756" s="26"/>
    </row>
    <row r="757" spans="16:40" ht="14.25" customHeight="1" x14ac:dyDescent="0.45">
      <c r="P757" s="29"/>
      <c r="Q757" s="26"/>
      <c r="R757" s="30"/>
      <c r="S757" s="26"/>
      <c r="T757" s="29"/>
      <c r="U757" s="26"/>
      <c r="W757" s="26"/>
      <c r="X757" s="26"/>
      <c r="AB757" s="26"/>
      <c r="AC757" s="26"/>
      <c r="AD757" s="26"/>
      <c r="AF757" s="26"/>
      <c r="AG757" s="26"/>
      <c r="AI757" s="26"/>
      <c r="AJ757" s="26"/>
      <c r="AK757" s="26"/>
      <c r="AL757" s="26"/>
      <c r="AM757" s="26"/>
      <c r="AN757" s="26"/>
    </row>
    <row r="758" spans="16:40" ht="14.25" customHeight="1" x14ac:dyDescent="0.45">
      <c r="P758" s="29"/>
      <c r="Q758" s="26"/>
      <c r="R758" s="30"/>
      <c r="S758" s="26"/>
      <c r="T758" s="29"/>
      <c r="U758" s="26"/>
      <c r="W758" s="26"/>
      <c r="X758" s="26"/>
      <c r="AB758" s="26"/>
      <c r="AC758" s="26"/>
      <c r="AD758" s="26"/>
      <c r="AF758" s="26"/>
      <c r="AG758" s="26"/>
      <c r="AI758" s="26"/>
      <c r="AJ758" s="26"/>
      <c r="AK758" s="26"/>
      <c r="AL758" s="26"/>
      <c r="AM758" s="26"/>
      <c r="AN758" s="26"/>
    </row>
    <row r="759" spans="16:40" ht="14.25" customHeight="1" x14ac:dyDescent="0.45">
      <c r="P759" s="29"/>
      <c r="Q759" s="26"/>
      <c r="R759" s="30"/>
      <c r="S759" s="26"/>
      <c r="T759" s="29"/>
      <c r="U759" s="26"/>
      <c r="W759" s="26"/>
      <c r="X759" s="26"/>
      <c r="AB759" s="26"/>
      <c r="AC759" s="26"/>
      <c r="AD759" s="26"/>
      <c r="AF759" s="26"/>
      <c r="AG759" s="26"/>
      <c r="AI759" s="26"/>
      <c r="AJ759" s="26"/>
      <c r="AK759" s="26"/>
      <c r="AL759" s="26"/>
      <c r="AM759" s="26"/>
      <c r="AN759" s="26"/>
    </row>
    <row r="760" spans="16:40" ht="14.25" customHeight="1" x14ac:dyDescent="0.45">
      <c r="P760" s="29"/>
      <c r="Q760" s="26"/>
      <c r="R760" s="30"/>
      <c r="S760" s="26"/>
      <c r="T760" s="29"/>
      <c r="U760" s="26"/>
      <c r="W760" s="26"/>
      <c r="X760" s="26"/>
      <c r="AB760" s="26"/>
      <c r="AC760" s="26"/>
      <c r="AD760" s="26"/>
      <c r="AF760" s="26"/>
      <c r="AG760" s="26"/>
      <c r="AI760" s="26"/>
      <c r="AJ760" s="26"/>
      <c r="AK760" s="26"/>
      <c r="AL760" s="26"/>
      <c r="AM760" s="26"/>
      <c r="AN760" s="26"/>
    </row>
    <row r="761" spans="16:40" ht="14.25" customHeight="1" x14ac:dyDescent="0.45">
      <c r="P761" s="29"/>
      <c r="Q761" s="26"/>
      <c r="R761" s="30"/>
      <c r="S761" s="26"/>
      <c r="T761" s="29"/>
      <c r="U761" s="26"/>
      <c r="W761" s="26"/>
      <c r="X761" s="26"/>
      <c r="AB761" s="26"/>
      <c r="AC761" s="26"/>
      <c r="AD761" s="26"/>
      <c r="AF761" s="26"/>
      <c r="AG761" s="26"/>
      <c r="AI761" s="26"/>
      <c r="AJ761" s="26"/>
      <c r="AK761" s="26"/>
      <c r="AL761" s="26"/>
      <c r="AM761" s="26"/>
      <c r="AN761" s="26"/>
    </row>
    <row r="762" spans="16:40" ht="14.25" customHeight="1" x14ac:dyDescent="0.45">
      <c r="P762" s="29"/>
      <c r="Q762" s="26"/>
      <c r="R762" s="30"/>
      <c r="S762" s="26"/>
      <c r="T762" s="29"/>
      <c r="U762" s="26"/>
      <c r="W762" s="26"/>
      <c r="X762" s="26"/>
      <c r="AB762" s="26"/>
      <c r="AC762" s="26"/>
      <c r="AD762" s="26"/>
      <c r="AF762" s="26"/>
      <c r="AG762" s="26"/>
      <c r="AI762" s="26"/>
      <c r="AJ762" s="26"/>
      <c r="AK762" s="26"/>
      <c r="AL762" s="26"/>
      <c r="AM762" s="26"/>
      <c r="AN762" s="26"/>
    </row>
    <row r="763" spans="16:40" ht="14.25" customHeight="1" x14ac:dyDescent="0.45">
      <c r="P763" s="29"/>
      <c r="Q763" s="26"/>
      <c r="R763" s="30"/>
      <c r="S763" s="26"/>
      <c r="T763" s="29"/>
      <c r="U763" s="26"/>
      <c r="W763" s="26"/>
      <c r="X763" s="26"/>
      <c r="AB763" s="26"/>
      <c r="AC763" s="26"/>
      <c r="AD763" s="26"/>
      <c r="AF763" s="26"/>
      <c r="AG763" s="26"/>
      <c r="AI763" s="26"/>
      <c r="AJ763" s="26"/>
      <c r="AK763" s="26"/>
      <c r="AL763" s="26"/>
      <c r="AM763" s="26"/>
      <c r="AN763" s="26"/>
    </row>
    <row r="764" spans="16:40" ht="14.25" customHeight="1" x14ac:dyDescent="0.45">
      <c r="P764" s="29"/>
      <c r="Q764" s="26"/>
      <c r="R764" s="30"/>
      <c r="S764" s="26"/>
      <c r="T764" s="29"/>
      <c r="U764" s="26"/>
      <c r="W764" s="26"/>
      <c r="X764" s="26"/>
      <c r="AB764" s="26"/>
      <c r="AC764" s="26"/>
      <c r="AD764" s="26"/>
      <c r="AF764" s="26"/>
      <c r="AG764" s="26"/>
      <c r="AI764" s="26"/>
      <c r="AJ764" s="26"/>
      <c r="AK764" s="26"/>
      <c r="AL764" s="26"/>
      <c r="AM764" s="26"/>
      <c r="AN764" s="26"/>
    </row>
    <row r="765" spans="16:40" ht="14.25" customHeight="1" x14ac:dyDescent="0.45">
      <c r="P765" s="29"/>
      <c r="Q765" s="26"/>
      <c r="R765" s="30"/>
      <c r="S765" s="26"/>
      <c r="T765" s="29"/>
      <c r="U765" s="26"/>
      <c r="W765" s="26"/>
      <c r="X765" s="26"/>
      <c r="AB765" s="26"/>
      <c r="AC765" s="26"/>
      <c r="AD765" s="26"/>
      <c r="AF765" s="26"/>
      <c r="AG765" s="26"/>
      <c r="AI765" s="26"/>
      <c r="AJ765" s="26"/>
      <c r="AK765" s="26"/>
      <c r="AL765" s="26"/>
      <c r="AM765" s="26"/>
      <c r="AN765" s="26"/>
    </row>
    <row r="766" spans="16:40" ht="14.25" customHeight="1" x14ac:dyDescent="0.45">
      <c r="P766" s="29"/>
      <c r="Q766" s="26"/>
      <c r="R766" s="30"/>
      <c r="S766" s="26"/>
      <c r="T766" s="29"/>
      <c r="U766" s="26"/>
      <c r="W766" s="26"/>
      <c r="X766" s="26"/>
      <c r="AB766" s="26"/>
      <c r="AC766" s="26"/>
      <c r="AD766" s="26"/>
      <c r="AF766" s="26"/>
      <c r="AG766" s="26"/>
      <c r="AI766" s="26"/>
      <c r="AJ766" s="26"/>
      <c r="AK766" s="26"/>
      <c r="AL766" s="26"/>
      <c r="AM766" s="26"/>
      <c r="AN766" s="26"/>
    </row>
    <row r="767" spans="16:40" ht="14.25" customHeight="1" x14ac:dyDescent="0.45">
      <c r="P767" s="29"/>
      <c r="Q767" s="26"/>
      <c r="R767" s="30"/>
      <c r="S767" s="26"/>
      <c r="T767" s="29"/>
      <c r="U767" s="26"/>
      <c r="W767" s="26"/>
      <c r="X767" s="26"/>
      <c r="AB767" s="26"/>
      <c r="AC767" s="26"/>
      <c r="AD767" s="26"/>
      <c r="AF767" s="26"/>
      <c r="AG767" s="26"/>
      <c r="AI767" s="26"/>
      <c r="AJ767" s="26"/>
      <c r="AK767" s="26"/>
      <c r="AL767" s="26"/>
      <c r="AM767" s="26"/>
      <c r="AN767" s="26"/>
    </row>
    <row r="768" spans="16:40" ht="14.25" customHeight="1" x14ac:dyDescent="0.45">
      <c r="P768" s="29"/>
      <c r="Q768" s="26"/>
      <c r="R768" s="30"/>
      <c r="S768" s="26"/>
      <c r="T768" s="29"/>
      <c r="U768" s="26"/>
      <c r="W768" s="26"/>
      <c r="X768" s="26"/>
      <c r="AB768" s="26"/>
      <c r="AC768" s="26"/>
      <c r="AD768" s="26"/>
      <c r="AF768" s="26"/>
      <c r="AG768" s="26"/>
      <c r="AI768" s="26"/>
      <c r="AJ768" s="26"/>
      <c r="AK768" s="26"/>
      <c r="AL768" s="26"/>
      <c r="AM768" s="26"/>
      <c r="AN768" s="26"/>
    </row>
    <row r="769" spans="16:40" ht="14.25" customHeight="1" x14ac:dyDescent="0.45">
      <c r="P769" s="29"/>
      <c r="Q769" s="26"/>
      <c r="R769" s="30"/>
      <c r="S769" s="26"/>
      <c r="T769" s="29"/>
      <c r="U769" s="26"/>
      <c r="W769" s="26"/>
      <c r="X769" s="26"/>
      <c r="AB769" s="26"/>
      <c r="AC769" s="26"/>
      <c r="AD769" s="26"/>
      <c r="AF769" s="26"/>
      <c r="AG769" s="26"/>
      <c r="AI769" s="26"/>
      <c r="AJ769" s="26"/>
      <c r="AK769" s="26"/>
      <c r="AL769" s="26"/>
      <c r="AM769" s="26"/>
      <c r="AN769" s="26"/>
    </row>
    <row r="770" spans="16:40" ht="14.25" customHeight="1" x14ac:dyDescent="0.45">
      <c r="P770" s="29"/>
      <c r="Q770" s="26"/>
      <c r="R770" s="30"/>
      <c r="S770" s="26"/>
      <c r="T770" s="29"/>
      <c r="U770" s="26"/>
      <c r="W770" s="26"/>
      <c r="X770" s="26"/>
      <c r="AB770" s="26"/>
      <c r="AC770" s="26"/>
      <c r="AD770" s="26"/>
      <c r="AF770" s="26"/>
      <c r="AG770" s="26"/>
      <c r="AI770" s="26"/>
      <c r="AJ770" s="26"/>
      <c r="AK770" s="26"/>
      <c r="AL770" s="26"/>
      <c r="AM770" s="26"/>
      <c r="AN770" s="26"/>
    </row>
    <row r="771" spans="16:40" ht="14.25" customHeight="1" x14ac:dyDescent="0.45">
      <c r="P771" s="29"/>
      <c r="Q771" s="26"/>
      <c r="R771" s="30"/>
      <c r="S771" s="26"/>
      <c r="T771" s="29"/>
      <c r="U771" s="26"/>
      <c r="W771" s="26"/>
      <c r="X771" s="26"/>
      <c r="AB771" s="26"/>
      <c r="AC771" s="26"/>
      <c r="AD771" s="26"/>
      <c r="AF771" s="26"/>
      <c r="AG771" s="26"/>
      <c r="AI771" s="26"/>
      <c r="AJ771" s="26"/>
      <c r="AK771" s="26"/>
      <c r="AL771" s="26"/>
      <c r="AM771" s="26"/>
      <c r="AN771" s="26"/>
    </row>
    <row r="772" spans="16:40" ht="14.25" customHeight="1" x14ac:dyDescent="0.45">
      <c r="P772" s="29"/>
      <c r="Q772" s="26"/>
      <c r="R772" s="30"/>
      <c r="S772" s="26"/>
      <c r="T772" s="29"/>
      <c r="U772" s="26"/>
      <c r="W772" s="26"/>
      <c r="X772" s="26"/>
      <c r="AB772" s="26"/>
      <c r="AC772" s="26"/>
      <c r="AD772" s="26"/>
      <c r="AF772" s="26"/>
      <c r="AG772" s="26"/>
      <c r="AI772" s="26"/>
      <c r="AJ772" s="26"/>
      <c r="AK772" s="26"/>
      <c r="AL772" s="26"/>
      <c r="AM772" s="26"/>
      <c r="AN772" s="26"/>
    </row>
    <row r="773" spans="16:40" ht="14.25" customHeight="1" x14ac:dyDescent="0.45">
      <c r="P773" s="29"/>
      <c r="Q773" s="26"/>
      <c r="R773" s="30"/>
      <c r="S773" s="26"/>
      <c r="T773" s="29"/>
      <c r="U773" s="26"/>
      <c r="W773" s="26"/>
      <c r="X773" s="26"/>
      <c r="AB773" s="26"/>
      <c r="AC773" s="26"/>
      <c r="AD773" s="26"/>
      <c r="AF773" s="26"/>
      <c r="AG773" s="26"/>
      <c r="AI773" s="26"/>
      <c r="AJ773" s="26"/>
      <c r="AK773" s="26"/>
      <c r="AL773" s="26"/>
      <c r="AM773" s="26"/>
      <c r="AN773" s="26"/>
    </row>
    <row r="774" spans="16:40" ht="14.25" customHeight="1" x14ac:dyDescent="0.45">
      <c r="P774" s="29"/>
      <c r="Q774" s="26"/>
      <c r="R774" s="30"/>
      <c r="S774" s="26"/>
      <c r="T774" s="29"/>
      <c r="U774" s="26"/>
      <c r="W774" s="26"/>
      <c r="X774" s="26"/>
      <c r="AB774" s="26"/>
      <c r="AC774" s="26"/>
      <c r="AD774" s="26"/>
      <c r="AF774" s="26"/>
      <c r="AG774" s="26"/>
      <c r="AI774" s="26"/>
      <c r="AJ774" s="26"/>
      <c r="AK774" s="26"/>
      <c r="AL774" s="26"/>
      <c r="AM774" s="26"/>
      <c r="AN774" s="26"/>
    </row>
    <row r="775" spans="16:40" ht="14.25" customHeight="1" x14ac:dyDescent="0.45">
      <c r="P775" s="29"/>
      <c r="Q775" s="26"/>
      <c r="R775" s="30"/>
      <c r="S775" s="26"/>
      <c r="T775" s="29"/>
      <c r="U775" s="26"/>
      <c r="W775" s="26"/>
      <c r="X775" s="26"/>
      <c r="AB775" s="26"/>
      <c r="AC775" s="26"/>
      <c r="AD775" s="26"/>
      <c r="AF775" s="26"/>
      <c r="AG775" s="26"/>
      <c r="AI775" s="26"/>
      <c r="AJ775" s="26"/>
      <c r="AK775" s="26"/>
      <c r="AL775" s="26"/>
      <c r="AM775" s="26"/>
      <c r="AN775" s="26"/>
    </row>
    <row r="776" spans="16:40" ht="14.25" customHeight="1" x14ac:dyDescent="0.45">
      <c r="P776" s="29"/>
      <c r="Q776" s="26"/>
      <c r="R776" s="30"/>
      <c r="S776" s="26"/>
      <c r="T776" s="29"/>
      <c r="U776" s="26"/>
      <c r="W776" s="26"/>
      <c r="X776" s="26"/>
      <c r="AB776" s="26"/>
      <c r="AC776" s="26"/>
      <c r="AD776" s="26"/>
      <c r="AF776" s="26"/>
      <c r="AG776" s="26"/>
      <c r="AI776" s="26"/>
      <c r="AJ776" s="26"/>
      <c r="AK776" s="26"/>
      <c r="AL776" s="26"/>
      <c r="AM776" s="26"/>
      <c r="AN776" s="26"/>
    </row>
    <row r="777" spans="16:40" ht="14.25" customHeight="1" x14ac:dyDescent="0.45">
      <c r="P777" s="29"/>
      <c r="Q777" s="26"/>
      <c r="R777" s="30"/>
      <c r="S777" s="26"/>
      <c r="T777" s="29"/>
      <c r="U777" s="26"/>
      <c r="W777" s="26"/>
      <c r="X777" s="26"/>
      <c r="AB777" s="26"/>
      <c r="AC777" s="26"/>
      <c r="AD777" s="26"/>
      <c r="AF777" s="26"/>
      <c r="AG777" s="26"/>
      <c r="AI777" s="26"/>
      <c r="AJ777" s="26"/>
      <c r="AK777" s="26"/>
      <c r="AL777" s="26"/>
      <c r="AM777" s="26"/>
      <c r="AN777" s="26"/>
    </row>
    <row r="778" spans="16:40" ht="14.25" customHeight="1" x14ac:dyDescent="0.45">
      <c r="P778" s="29"/>
      <c r="Q778" s="26"/>
      <c r="R778" s="30"/>
      <c r="S778" s="26"/>
      <c r="T778" s="29"/>
      <c r="U778" s="26"/>
      <c r="W778" s="26"/>
      <c r="X778" s="26"/>
      <c r="AB778" s="26"/>
      <c r="AC778" s="26"/>
      <c r="AD778" s="26"/>
      <c r="AF778" s="26"/>
      <c r="AG778" s="26"/>
      <c r="AI778" s="26"/>
      <c r="AJ778" s="26"/>
      <c r="AK778" s="26"/>
      <c r="AL778" s="26"/>
      <c r="AM778" s="26"/>
      <c r="AN778" s="26"/>
    </row>
    <row r="779" spans="16:40" ht="14.25" customHeight="1" x14ac:dyDescent="0.45">
      <c r="P779" s="29"/>
      <c r="Q779" s="26"/>
      <c r="R779" s="30"/>
      <c r="S779" s="26"/>
      <c r="T779" s="29"/>
      <c r="U779" s="26"/>
      <c r="W779" s="26"/>
      <c r="X779" s="26"/>
      <c r="AB779" s="26"/>
      <c r="AC779" s="26"/>
      <c r="AD779" s="26"/>
      <c r="AF779" s="26"/>
      <c r="AG779" s="26"/>
      <c r="AI779" s="26"/>
      <c r="AJ779" s="26"/>
      <c r="AK779" s="26"/>
      <c r="AL779" s="26"/>
      <c r="AM779" s="26"/>
      <c r="AN779" s="26"/>
    </row>
    <row r="780" spans="16:40" ht="14.25" customHeight="1" x14ac:dyDescent="0.45">
      <c r="P780" s="29"/>
      <c r="Q780" s="26"/>
      <c r="R780" s="30"/>
      <c r="S780" s="26"/>
      <c r="T780" s="29"/>
      <c r="U780" s="26"/>
      <c r="W780" s="26"/>
      <c r="X780" s="26"/>
      <c r="AB780" s="26"/>
      <c r="AC780" s="26"/>
      <c r="AD780" s="26"/>
      <c r="AF780" s="26"/>
      <c r="AG780" s="26"/>
      <c r="AI780" s="26"/>
      <c r="AJ780" s="26"/>
      <c r="AK780" s="26"/>
      <c r="AL780" s="26"/>
      <c r="AM780" s="26"/>
      <c r="AN780" s="26"/>
    </row>
    <row r="781" spans="16:40" ht="14.25" customHeight="1" x14ac:dyDescent="0.45">
      <c r="P781" s="29"/>
      <c r="Q781" s="26"/>
      <c r="R781" s="30"/>
      <c r="S781" s="26"/>
      <c r="T781" s="29"/>
      <c r="U781" s="26"/>
      <c r="W781" s="26"/>
      <c r="X781" s="26"/>
      <c r="AB781" s="26"/>
      <c r="AC781" s="26"/>
      <c r="AD781" s="26"/>
      <c r="AF781" s="26"/>
      <c r="AG781" s="26"/>
      <c r="AI781" s="26"/>
      <c r="AJ781" s="26"/>
      <c r="AK781" s="26"/>
      <c r="AL781" s="26"/>
      <c r="AM781" s="26"/>
      <c r="AN781" s="26"/>
    </row>
    <row r="782" spans="16:40" ht="14.25" customHeight="1" x14ac:dyDescent="0.45">
      <c r="P782" s="29"/>
      <c r="Q782" s="26"/>
      <c r="R782" s="30"/>
      <c r="S782" s="26"/>
      <c r="T782" s="29"/>
      <c r="U782" s="26"/>
      <c r="W782" s="26"/>
      <c r="X782" s="26"/>
      <c r="AB782" s="26"/>
      <c r="AC782" s="26"/>
      <c r="AD782" s="26"/>
      <c r="AF782" s="26"/>
      <c r="AG782" s="26"/>
      <c r="AI782" s="26"/>
      <c r="AJ782" s="26"/>
      <c r="AK782" s="26"/>
      <c r="AL782" s="26"/>
      <c r="AM782" s="26"/>
      <c r="AN782" s="26"/>
    </row>
    <row r="783" spans="16:40" ht="14.25" customHeight="1" x14ac:dyDescent="0.45">
      <c r="P783" s="29"/>
      <c r="Q783" s="26"/>
      <c r="R783" s="30"/>
      <c r="S783" s="26"/>
      <c r="T783" s="29"/>
      <c r="U783" s="26"/>
      <c r="W783" s="26"/>
      <c r="X783" s="26"/>
      <c r="AB783" s="26"/>
      <c r="AC783" s="26"/>
      <c r="AD783" s="26"/>
      <c r="AF783" s="26"/>
      <c r="AG783" s="26"/>
      <c r="AI783" s="26"/>
      <c r="AJ783" s="26"/>
      <c r="AK783" s="26"/>
      <c r="AL783" s="26"/>
      <c r="AM783" s="26"/>
      <c r="AN783" s="26"/>
    </row>
    <row r="784" spans="16:40" ht="14.25" customHeight="1" x14ac:dyDescent="0.45">
      <c r="P784" s="29"/>
      <c r="Q784" s="26"/>
      <c r="R784" s="30"/>
      <c r="S784" s="26"/>
      <c r="T784" s="29"/>
      <c r="U784" s="26"/>
      <c r="W784" s="26"/>
      <c r="X784" s="26"/>
      <c r="AB784" s="26"/>
      <c r="AC784" s="26"/>
      <c r="AD784" s="26"/>
      <c r="AF784" s="26"/>
      <c r="AG784" s="26"/>
      <c r="AI784" s="26"/>
      <c r="AJ784" s="26"/>
      <c r="AK784" s="26"/>
      <c r="AL784" s="26"/>
      <c r="AM784" s="26"/>
      <c r="AN784" s="26"/>
    </row>
    <row r="785" spans="16:40" ht="14.25" customHeight="1" x14ac:dyDescent="0.45">
      <c r="P785" s="29"/>
      <c r="Q785" s="26"/>
      <c r="R785" s="30"/>
      <c r="S785" s="26"/>
      <c r="T785" s="29"/>
      <c r="U785" s="26"/>
      <c r="W785" s="26"/>
      <c r="X785" s="26"/>
      <c r="AB785" s="26"/>
      <c r="AC785" s="26"/>
      <c r="AD785" s="26"/>
      <c r="AF785" s="26"/>
      <c r="AG785" s="26"/>
      <c r="AI785" s="26"/>
      <c r="AJ785" s="26"/>
      <c r="AK785" s="26"/>
      <c r="AL785" s="26"/>
      <c r="AM785" s="26"/>
      <c r="AN785" s="26"/>
    </row>
    <row r="786" spans="16:40" ht="14.25" customHeight="1" x14ac:dyDescent="0.45">
      <c r="P786" s="29"/>
      <c r="Q786" s="26"/>
      <c r="R786" s="30"/>
      <c r="S786" s="26"/>
      <c r="T786" s="29"/>
      <c r="U786" s="26"/>
      <c r="W786" s="26"/>
      <c r="X786" s="26"/>
      <c r="AB786" s="26"/>
      <c r="AC786" s="26"/>
      <c r="AD786" s="26"/>
      <c r="AF786" s="26"/>
      <c r="AG786" s="26"/>
      <c r="AI786" s="26"/>
      <c r="AJ786" s="26"/>
      <c r="AK786" s="26"/>
      <c r="AL786" s="26"/>
      <c r="AM786" s="26"/>
      <c r="AN786" s="26"/>
    </row>
    <row r="787" spans="16:40" ht="14.25" customHeight="1" x14ac:dyDescent="0.45">
      <c r="P787" s="29"/>
      <c r="Q787" s="26"/>
      <c r="R787" s="30"/>
      <c r="S787" s="26"/>
      <c r="T787" s="29"/>
      <c r="U787" s="26"/>
      <c r="W787" s="26"/>
      <c r="X787" s="26"/>
      <c r="AB787" s="26"/>
      <c r="AC787" s="26"/>
      <c r="AD787" s="26"/>
      <c r="AF787" s="26"/>
      <c r="AG787" s="26"/>
      <c r="AI787" s="26"/>
      <c r="AJ787" s="26"/>
      <c r="AK787" s="26"/>
      <c r="AL787" s="26"/>
      <c r="AM787" s="26"/>
      <c r="AN787" s="26"/>
    </row>
    <row r="788" spans="16:40" ht="14.25" customHeight="1" x14ac:dyDescent="0.45">
      <c r="P788" s="29"/>
      <c r="Q788" s="26"/>
      <c r="R788" s="30"/>
      <c r="S788" s="26"/>
      <c r="T788" s="29"/>
      <c r="U788" s="26"/>
      <c r="W788" s="26"/>
      <c r="X788" s="26"/>
      <c r="AB788" s="26"/>
      <c r="AC788" s="26"/>
      <c r="AD788" s="26"/>
      <c r="AF788" s="26"/>
      <c r="AG788" s="26"/>
      <c r="AI788" s="26"/>
      <c r="AJ788" s="26"/>
      <c r="AK788" s="26"/>
      <c r="AL788" s="26"/>
      <c r="AM788" s="26"/>
      <c r="AN788" s="26"/>
    </row>
    <row r="789" spans="16:40" ht="14.25" customHeight="1" x14ac:dyDescent="0.45">
      <c r="P789" s="29"/>
      <c r="Q789" s="26"/>
      <c r="R789" s="30"/>
      <c r="S789" s="26"/>
      <c r="T789" s="29"/>
      <c r="U789" s="26"/>
      <c r="W789" s="26"/>
      <c r="X789" s="26"/>
      <c r="AB789" s="26"/>
      <c r="AC789" s="26"/>
      <c r="AD789" s="26"/>
      <c r="AF789" s="26"/>
      <c r="AG789" s="26"/>
      <c r="AI789" s="26"/>
      <c r="AJ789" s="26"/>
      <c r="AK789" s="26"/>
      <c r="AL789" s="26"/>
      <c r="AM789" s="26"/>
      <c r="AN789" s="26"/>
    </row>
    <row r="790" spans="16:40" ht="14.25" customHeight="1" x14ac:dyDescent="0.45">
      <c r="P790" s="29"/>
      <c r="Q790" s="26"/>
      <c r="R790" s="30"/>
      <c r="S790" s="26"/>
      <c r="T790" s="29"/>
      <c r="U790" s="26"/>
      <c r="W790" s="26"/>
      <c r="X790" s="26"/>
      <c r="AB790" s="26"/>
      <c r="AC790" s="26"/>
      <c r="AD790" s="26"/>
      <c r="AF790" s="26"/>
      <c r="AG790" s="26"/>
      <c r="AI790" s="26"/>
      <c r="AJ790" s="26"/>
      <c r="AK790" s="26"/>
      <c r="AL790" s="26"/>
      <c r="AM790" s="26"/>
      <c r="AN790" s="26"/>
    </row>
    <row r="791" spans="16:40" ht="14.25" customHeight="1" x14ac:dyDescent="0.45">
      <c r="P791" s="29"/>
      <c r="Q791" s="26"/>
      <c r="R791" s="30"/>
      <c r="S791" s="26"/>
      <c r="T791" s="29"/>
      <c r="U791" s="26"/>
      <c r="W791" s="26"/>
      <c r="X791" s="26"/>
      <c r="AB791" s="26"/>
      <c r="AC791" s="26"/>
      <c r="AD791" s="26"/>
      <c r="AF791" s="26"/>
      <c r="AG791" s="26"/>
      <c r="AI791" s="26"/>
      <c r="AJ791" s="26"/>
      <c r="AK791" s="26"/>
      <c r="AL791" s="26"/>
      <c r="AM791" s="26"/>
      <c r="AN791" s="26"/>
    </row>
    <row r="792" spans="16:40" ht="14.25" customHeight="1" x14ac:dyDescent="0.45">
      <c r="P792" s="29"/>
      <c r="Q792" s="26"/>
      <c r="R792" s="30"/>
      <c r="S792" s="26"/>
      <c r="T792" s="29"/>
      <c r="U792" s="26"/>
      <c r="W792" s="26"/>
      <c r="X792" s="26"/>
      <c r="AB792" s="26"/>
      <c r="AC792" s="26"/>
      <c r="AD792" s="26"/>
      <c r="AF792" s="26"/>
      <c r="AG792" s="26"/>
      <c r="AI792" s="26"/>
      <c r="AJ792" s="26"/>
      <c r="AK792" s="26"/>
      <c r="AL792" s="26"/>
      <c r="AM792" s="26"/>
      <c r="AN792" s="26"/>
    </row>
    <row r="793" spans="16:40" ht="14.25" customHeight="1" x14ac:dyDescent="0.45">
      <c r="P793" s="29"/>
      <c r="Q793" s="26"/>
      <c r="R793" s="30"/>
      <c r="S793" s="26"/>
      <c r="T793" s="29"/>
      <c r="U793" s="26"/>
      <c r="W793" s="26"/>
      <c r="X793" s="26"/>
      <c r="AB793" s="26"/>
      <c r="AC793" s="26"/>
      <c r="AD793" s="26"/>
      <c r="AF793" s="26"/>
      <c r="AG793" s="26"/>
      <c r="AI793" s="26"/>
      <c r="AJ793" s="26"/>
      <c r="AK793" s="26"/>
      <c r="AL793" s="26"/>
      <c r="AM793" s="26"/>
      <c r="AN793" s="26"/>
    </row>
    <row r="794" spans="16:40" ht="14.25" customHeight="1" x14ac:dyDescent="0.45">
      <c r="P794" s="29"/>
      <c r="Q794" s="26"/>
      <c r="R794" s="30"/>
      <c r="S794" s="26"/>
      <c r="T794" s="29"/>
      <c r="U794" s="26"/>
      <c r="W794" s="26"/>
      <c r="X794" s="26"/>
      <c r="AB794" s="26"/>
      <c r="AC794" s="26"/>
      <c r="AD794" s="26"/>
      <c r="AF794" s="26"/>
      <c r="AG794" s="26"/>
      <c r="AI794" s="26"/>
      <c r="AJ794" s="26"/>
      <c r="AK794" s="26"/>
      <c r="AL794" s="26"/>
      <c r="AM794" s="26"/>
      <c r="AN794" s="26"/>
    </row>
    <row r="795" spans="16:40" ht="14.25" customHeight="1" x14ac:dyDescent="0.45">
      <c r="P795" s="29"/>
      <c r="Q795" s="26"/>
      <c r="R795" s="30"/>
      <c r="S795" s="26"/>
      <c r="T795" s="29"/>
      <c r="U795" s="26"/>
      <c r="W795" s="26"/>
      <c r="X795" s="26"/>
      <c r="AB795" s="26"/>
      <c r="AC795" s="26"/>
      <c r="AD795" s="26"/>
      <c r="AF795" s="26"/>
      <c r="AG795" s="26"/>
      <c r="AI795" s="26"/>
      <c r="AJ795" s="26"/>
      <c r="AK795" s="26"/>
      <c r="AL795" s="26"/>
      <c r="AM795" s="26"/>
      <c r="AN795" s="26"/>
    </row>
    <row r="796" spans="16:40" ht="14.25" customHeight="1" x14ac:dyDescent="0.45">
      <c r="P796" s="29"/>
      <c r="Q796" s="26"/>
      <c r="R796" s="30"/>
      <c r="S796" s="26"/>
      <c r="T796" s="29"/>
      <c r="U796" s="26"/>
      <c r="W796" s="26"/>
      <c r="X796" s="26"/>
      <c r="AB796" s="26"/>
      <c r="AC796" s="26"/>
      <c r="AD796" s="26"/>
      <c r="AF796" s="26"/>
      <c r="AG796" s="26"/>
      <c r="AI796" s="26"/>
      <c r="AJ796" s="26"/>
      <c r="AK796" s="26"/>
      <c r="AL796" s="26"/>
      <c r="AM796" s="26"/>
      <c r="AN796" s="26"/>
    </row>
    <row r="797" spans="16:40" ht="14.25" customHeight="1" x14ac:dyDescent="0.45">
      <c r="P797" s="29"/>
      <c r="Q797" s="26"/>
      <c r="R797" s="30"/>
      <c r="S797" s="26"/>
      <c r="T797" s="29"/>
      <c r="U797" s="26"/>
      <c r="W797" s="26"/>
      <c r="X797" s="26"/>
      <c r="AB797" s="26"/>
      <c r="AC797" s="26"/>
      <c r="AD797" s="26"/>
      <c r="AF797" s="26"/>
      <c r="AG797" s="26"/>
      <c r="AI797" s="26"/>
      <c r="AJ797" s="26"/>
      <c r="AK797" s="26"/>
      <c r="AL797" s="26"/>
      <c r="AM797" s="26"/>
      <c r="AN797" s="26"/>
    </row>
    <row r="798" spans="16:40" ht="14.25" customHeight="1" x14ac:dyDescent="0.45">
      <c r="P798" s="29"/>
      <c r="Q798" s="26"/>
      <c r="R798" s="30"/>
      <c r="S798" s="26"/>
      <c r="T798" s="29"/>
      <c r="U798" s="26"/>
      <c r="W798" s="26"/>
      <c r="X798" s="26"/>
      <c r="AB798" s="26"/>
      <c r="AC798" s="26"/>
      <c r="AD798" s="26"/>
      <c r="AF798" s="26"/>
      <c r="AG798" s="26"/>
      <c r="AI798" s="26"/>
      <c r="AJ798" s="26"/>
      <c r="AK798" s="26"/>
      <c r="AL798" s="26"/>
      <c r="AM798" s="26"/>
      <c r="AN798" s="26"/>
    </row>
    <row r="799" spans="16:40" ht="14.25" customHeight="1" x14ac:dyDescent="0.45">
      <c r="P799" s="29"/>
      <c r="Q799" s="26"/>
      <c r="R799" s="30"/>
      <c r="S799" s="26"/>
      <c r="T799" s="29"/>
      <c r="U799" s="26"/>
      <c r="W799" s="26"/>
      <c r="X799" s="26"/>
      <c r="AB799" s="26"/>
      <c r="AC799" s="26"/>
      <c r="AD799" s="26"/>
      <c r="AF799" s="26"/>
      <c r="AG799" s="26"/>
      <c r="AI799" s="26"/>
      <c r="AJ799" s="26"/>
      <c r="AK799" s="26"/>
      <c r="AL799" s="26"/>
      <c r="AM799" s="26"/>
      <c r="AN799" s="26"/>
    </row>
    <row r="800" spans="16:40" ht="14.25" customHeight="1" x14ac:dyDescent="0.45">
      <c r="P800" s="29"/>
      <c r="Q800" s="26"/>
      <c r="R800" s="30"/>
      <c r="S800" s="26"/>
      <c r="T800" s="29"/>
      <c r="U800" s="26"/>
      <c r="W800" s="26"/>
      <c r="X800" s="26"/>
      <c r="AB800" s="26"/>
      <c r="AC800" s="26"/>
      <c r="AD800" s="26"/>
      <c r="AF800" s="26"/>
      <c r="AG800" s="26"/>
      <c r="AI800" s="26"/>
      <c r="AJ800" s="26"/>
      <c r="AK800" s="26"/>
      <c r="AL800" s="26"/>
      <c r="AM800" s="26"/>
      <c r="AN800" s="26"/>
    </row>
    <row r="801" spans="16:40" ht="14.25" customHeight="1" x14ac:dyDescent="0.45">
      <c r="P801" s="29"/>
      <c r="Q801" s="26"/>
      <c r="R801" s="30"/>
      <c r="S801" s="26"/>
      <c r="T801" s="29"/>
      <c r="U801" s="26"/>
      <c r="W801" s="26"/>
      <c r="X801" s="26"/>
      <c r="AB801" s="26"/>
      <c r="AC801" s="26"/>
      <c r="AD801" s="26"/>
      <c r="AF801" s="26"/>
      <c r="AG801" s="26"/>
      <c r="AI801" s="26"/>
      <c r="AJ801" s="26"/>
      <c r="AK801" s="26"/>
      <c r="AL801" s="26"/>
      <c r="AM801" s="26"/>
      <c r="AN801" s="26"/>
    </row>
    <row r="802" spans="16:40" ht="14.25" customHeight="1" x14ac:dyDescent="0.45">
      <c r="P802" s="29"/>
      <c r="Q802" s="26"/>
      <c r="R802" s="30"/>
      <c r="S802" s="26"/>
      <c r="T802" s="29"/>
      <c r="U802" s="26"/>
      <c r="W802" s="26"/>
      <c r="X802" s="26"/>
      <c r="AB802" s="26"/>
      <c r="AC802" s="26"/>
      <c r="AD802" s="26"/>
      <c r="AF802" s="26"/>
      <c r="AG802" s="26"/>
      <c r="AI802" s="26"/>
      <c r="AJ802" s="26"/>
      <c r="AK802" s="26"/>
      <c r="AL802" s="26"/>
      <c r="AM802" s="26"/>
      <c r="AN802" s="26"/>
    </row>
    <row r="803" spans="16:40" ht="14.25" customHeight="1" x14ac:dyDescent="0.45">
      <c r="P803" s="29"/>
      <c r="Q803" s="26"/>
      <c r="R803" s="30"/>
      <c r="S803" s="26"/>
      <c r="T803" s="29"/>
      <c r="U803" s="26"/>
      <c r="W803" s="26"/>
      <c r="X803" s="26"/>
      <c r="AB803" s="26"/>
      <c r="AC803" s="26"/>
      <c r="AD803" s="26"/>
      <c r="AF803" s="26"/>
      <c r="AG803" s="26"/>
      <c r="AI803" s="26"/>
      <c r="AJ803" s="26"/>
      <c r="AK803" s="26"/>
      <c r="AL803" s="26"/>
      <c r="AM803" s="26"/>
      <c r="AN803" s="26"/>
    </row>
    <row r="804" spans="16:40" ht="14.25" customHeight="1" x14ac:dyDescent="0.45">
      <c r="P804" s="29"/>
      <c r="Q804" s="26"/>
      <c r="R804" s="30"/>
      <c r="S804" s="26"/>
      <c r="T804" s="29"/>
      <c r="U804" s="26"/>
      <c r="W804" s="26"/>
      <c r="X804" s="26"/>
      <c r="AB804" s="26"/>
      <c r="AC804" s="26"/>
      <c r="AD804" s="26"/>
      <c r="AF804" s="26"/>
      <c r="AG804" s="26"/>
      <c r="AI804" s="26"/>
      <c r="AJ804" s="26"/>
      <c r="AK804" s="26"/>
      <c r="AL804" s="26"/>
      <c r="AM804" s="26"/>
      <c r="AN804" s="26"/>
    </row>
    <row r="805" spans="16:40" ht="14.25" customHeight="1" x14ac:dyDescent="0.45">
      <c r="P805" s="29"/>
      <c r="Q805" s="26"/>
      <c r="R805" s="30"/>
      <c r="S805" s="26"/>
      <c r="T805" s="29"/>
      <c r="U805" s="26"/>
      <c r="W805" s="26"/>
      <c r="X805" s="26"/>
      <c r="AB805" s="26"/>
      <c r="AC805" s="26"/>
      <c r="AD805" s="26"/>
      <c r="AF805" s="26"/>
      <c r="AG805" s="26"/>
      <c r="AI805" s="26"/>
      <c r="AJ805" s="26"/>
      <c r="AK805" s="26"/>
      <c r="AL805" s="26"/>
      <c r="AM805" s="26"/>
      <c r="AN805" s="26"/>
    </row>
    <row r="806" spans="16:40" ht="14.25" customHeight="1" x14ac:dyDescent="0.45">
      <c r="P806" s="29"/>
      <c r="Q806" s="26"/>
      <c r="R806" s="30"/>
      <c r="S806" s="26"/>
      <c r="T806" s="29"/>
      <c r="U806" s="26"/>
      <c r="W806" s="26"/>
      <c r="X806" s="26"/>
      <c r="AB806" s="26"/>
      <c r="AC806" s="26"/>
      <c r="AD806" s="26"/>
      <c r="AF806" s="26"/>
      <c r="AG806" s="26"/>
      <c r="AI806" s="26"/>
      <c r="AJ806" s="26"/>
      <c r="AK806" s="26"/>
      <c r="AL806" s="26"/>
      <c r="AM806" s="26"/>
      <c r="AN806" s="26"/>
    </row>
    <row r="807" spans="16:40" ht="14.25" customHeight="1" x14ac:dyDescent="0.45">
      <c r="P807" s="29"/>
      <c r="Q807" s="26"/>
      <c r="R807" s="30"/>
      <c r="S807" s="26"/>
      <c r="T807" s="29"/>
      <c r="U807" s="26"/>
      <c r="W807" s="26"/>
      <c r="X807" s="26"/>
      <c r="AB807" s="26"/>
      <c r="AC807" s="26"/>
      <c r="AD807" s="26"/>
      <c r="AF807" s="26"/>
      <c r="AG807" s="26"/>
      <c r="AI807" s="26"/>
      <c r="AJ807" s="26"/>
      <c r="AK807" s="26"/>
      <c r="AL807" s="26"/>
      <c r="AM807" s="26"/>
      <c r="AN807" s="26"/>
    </row>
    <row r="808" spans="16:40" ht="14.25" customHeight="1" x14ac:dyDescent="0.45">
      <c r="P808" s="29"/>
      <c r="Q808" s="26"/>
      <c r="R808" s="30"/>
      <c r="S808" s="26"/>
      <c r="T808" s="29"/>
      <c r="U808" s="26"/>
      <c r="W808" s="26"/>
      <c r="X808" s="26"/>
      <c r="AB808" s="26"/>
      <c r="AC808" s="26"/>
      <c r="AD808" s="26"/>
      <c r="AF808" s="26"/>
      <c r="AG808" s="26"/>
      <c r="AI808" s="26"/>
      <c r="AJ808" s="26"/>
      <c r="AK808" s="26"/>
      <c r="AL808" s="26"/>
      <c r="AM808" s="26"/>
      <c r="AN808" s="26"/>
    </row>
    <row r="809" spans="16:40" ht="14.25" customHeight="1" x14ac:dyDescent="0.45">
      <c r="P809" s="29"/>
      <c r="Q809" s="26"/>
      <c r="R809" s="30"/>
      <c r="S809" s="26"/>
      <c r="T809" s="29"/>
      <c r="U809" s="26"/>
      <c r="W809" s="26"/>
      <c r="X809" s="26"/>
      <c r="AB809" s="26"/>
      <c r="AC809" s="26"/>
      <c r="AD809" s="26"/>
      <c r="AF809" s="26"/>
      <c r="AG809" s="26"/>
      <c r="AI809" s="26"/>
      <c r="AJ809" s="26"/>
      <c r="AK809" s="26"/>
      <c r="AL809" s="26"/>
      <c r="AM809" s="26"/>
      <c r="AN809" s="26"/>
    </row>
    <row r="810" spans="16:40" ht="14.25" customHeight="1" x14ac:dyDescent="0.45">
      <c r="P810" s="29"/>
      <c r="Q810" s="26"/>
      <c r="R810" s="30"/>
      <c r="S810" s="26"/>
      <c r="T810" s="29"/>
      <c r="U810" s="26"/>
      <c r="W810" s="26"/>
      <c r="X810" s="26"/>
      <c r="AB810" s="26"/>
      <c r="AC810" s="26"/>
      <c r="AD810" s="26"/>
      <c r="AF810" s="26"/>
      <c r="AG810" s="26"/>
      <c r="AI810" s="26"/>
      <c r="AJ810" s="26"/>
      <c r="AK810" s="26"/>
      <c r="AL810" s="26"/>
      <c r="AM810" s="26"/>
      <c r="AN810" s="26"/>
    </row>
    <row r="811" spans="16:40" ht="14.25" customHeight="1" x14ac:dyDescent="0.45">
      <c r="P811" s="29"/>
      <c r="Q811" s="26"/>
      <c r="R811" s="30"/>
      <c r="S811" s="26"/>
      <c r="T811" s="29"/>
      <c r="U811" s="26"/>
      <c r="W811" s="26"/>
      <c r="X811" s="26"/>
      <c r="AB811" s="26"/>
      <c r="AC811" s="26"/>
      <c r="AD811" s="26"/>
      <c r="AF811" s="26"/>
      <c r="AG811" s="26"/>
      <c r="AI811" s="26"/>
      <c r="AJ811" s="26"/>
      <c r="AK811" s="26"/>
      <c r="AL811" s="26"/>
      <c r="AM811" s="26"/>
      <c r="AN811" s="26"/>
    </row>
    <row r="812" spans="16:40" ht="14.25" customHeight="1" x14ac:dyDescent="0.45">
      <c r="P812" s="29"/>
      <c r="Q812" s="26"/>
      <c r="R812" s="30"/>
      <c r="S812" s="26"/>
      <c r="T812" s="29"/>
      <c r="U812" s="26"/>
      <c r="W812" s="26"/>
      <c r="X812" s="26"/>
      <c r="AB812" s="26"/>
      <c r="AC812" s="26"/>
      <c r="AD812" s="26"/>
      <c r="AF812" s="26"/>
      <c r="AG812" s="26"/>
      <c r="AI812" s="26"/>
      <c r="AJ812" s="26"/>
      <c r="AK812" s="26"/>
      <c r="AL812" s="26"/>
      <c r="AM812" s="26"/>
      <c r="AN812" s="26"/>
    </row>
    <row r="813" spans="16:40" ht="14.25" customHeight="1" x14ac:dyDescent="0.45">
      <c r="P813" s="29"/>
      <c r="Q813" s="26"/>
      <c r="R813" s="30"/>
      <c r="S813" s="26"/>
      <c r="T813" s="29"/>
      <c r="U813" s="26"/>
      <c r="W813" s="26"/>
      <c r="X813" s="26"/>
      <c r="AB813" s="26"/>
      <c r="AC813" s="26"/>
      <c r="AD813" s="26"/>
      <c r="AF813" s="26"/>
      <c r="AG813" s="26"/>
      <c r="AI813" s="26"/>
      <c r="AJ813" s="26"/>
      <c r="AK813" s="26"/>
      <c r="AL813" s="26"/>
      <c r="AM813" s="26"/>
      <c r="AN813" s="26"/>
    </row>
    <row r="814" spans="16:40" ht="14.25" customHeight="1" x14ac:dyDescent="0.45">
      <c r="P814" s="29"/>
      <c r="Q814" s="26"/>
      <c r="R814" s="30"/>
      <c r="S814" s="26"/>
      <c r="T814" s="29"/>
      <c r="U814" s="26"/>
      <c r="W814" s="26"/>
      <c r="X814" s="26"/>
      <c r="AB814" s="26"/>
      <c r="AC814" s="26"/>
      <c r="AD814" s="26"/>
      <c r="AF814" s="26"/>
      <c r="AG814" s="26"/>
      <c r="AI814" s="26"/>
      <c r="AJ814" s="26"/>
      <c r="AK814" s="26"/>
      <c r="AL814" s="26"/>
      <c r="AM814" s="26"/>
      <c r="AN814" s="26"/>
    </row>
    <row r="815" spans="16:40" ht="14.25" customHeight="1" x14ac:dyDescent="0.45">
      <c r="P815" s="29"/>
      <c r="Q815" s="26"/>
      <c r="R815" s="30"/>
      <c r="S815" s="26"/>
      <c r="T815" s="29"/>
      <c r="U815" s="26"/>
      <c r="W815" s="26"/>
      <c r="X815" s="26"/>
      <c r="AB815" s="26"/>
      <c r="AC815" s="26"/>
      <c r="AD815" s="26"/>
      <c r="AF815" s="26"/>
      <c r="AG815" s="26"/>
      <c r="AI815" s="26"/>
      <c r="AJ815" s="26"/>
      <c r="AK815" s="26"/>
      <c r="AL815" s="26"/>
      <c r="AM815" s="26"/>
      <c r="AN815" s="26"/>
    </row>
    <row r="816" spans="16:40" ht="14.25" customHeight="1" x14ac:dyDescent="0.45">
      <c r="P816" s="29"/>
      <c r="Q816" s="26"/>
      <c r="R816" s="30"/>
      <c r="S816" s="26"/>
      <c r="T816" s="29"/>
      <c r="U816" s="26"/>
      <c r="W816" s="26"/>
      <c r="X816" s="26"/>
      <c r="AB816" s="26"/>
      <c r="AC816" s="26"/>
      <c r="AD816" s="26"/>
      <c r="AF816" s="26"/>
      <c r="AG816" s="26"/>
      <c r="AI816" s="26"/>
      <c r="AJ816" s="26"/>
      <c r="AK816" s="26"/>
      <c r="AL816" s="26"/>
      <c r="AM816" s="26"/>
      <c r="AN816" s="26"/>
    </row>
    <row r="817" spans="16:40" ht="14.25" customHeight="1" x14ac:dyDescent="0.45">
      <c r="P817" s="29"/>
      <c r="Q817" s="26"/>
      <c r="R817" s="30"/>
      <c r="S817" s="26"/>
      <c r="T817" s="29"/>
      <c r="U817" s="26"/>
      <c r="W817" s="26"/>
      <c r="X817" s="26"/>
      <c r="AB817" s="26"/>
      <c r="AC817" s="26"/>
      <c r="AD817" s="26"/>
      <c r="AF817" s="26"/>
      <c r="AG817" s="26"/>
      <c r="AI817" s="26"/>
      <c r="AJ817" s="26"/>
      <c r="AK817" s="26"/>
      <c r="AL817" s="26"/>
      <c r="AM817" s="26"/>
      <c r="AN817" s="26"/>
    </row>
    <row r="818" spans="16:40" ht="14.25" customHeight="1" x14ac:dyDescent="0.45">
      <c r="P818" s="29"/>
      <c r="Q818" s="26"/>
      <c r="R818" s="30"/>
      <c r="S818" s="26"/>
      <c r="T818" s="29"/>
      <c r="U818" s="26"/>
      <c r="W818" s="26"/>
      <c r="X818" s="26"/>
      <c r="AB818" s="26"/>
      <c r="AC818" s="26"/>
      <c r="AD818" s="26"/>
      <c r="AF818" s="26"/>
      <c r="AG818" s="26"/>
      <c r="AI818" s="26"/>
      <c r="AJ818" s="26"/>
      <c r="AK818" s="26"/>
      <c r="AL818" s="26"/>
      <c r="AM818" s="26"/>
      <c r="AN818" s="26"/>
    </row>
    <row r="819" spans="16:40" ht="14.25" customHeight="1" x14ac:dyDescent="0.45">
      <c r="P819" s="29"/>
      <c r="Q819" s="26"/>
      <c r="R819" s="30"/>
      <c r="S819" s="26"/>
      <c r="T819" s="29"/>
      <c r="U819" s="26"/>
      <c r="W819" s="26"/>
      <c r="X819" s="26"/>
      <c r="AB819" s="26"/>
      <c r="AC819" s="26"/>
      <c r="AD819" s="26"/>
      <c r="AF819" s="26"/>
      <c r="AG819" s="26"/>
      <c r="AI819" s="26"/>
      <c r="AJ819" s="26"/>
      <c r="AK819" s="26"/>
      <c r="AL819" s="26"/>
      <c r="AM819" s="26"/>
      <c r="AN819" s="26"/>
    </row>
    <row r="820" spans="16:40" ht="14.25" customHeight="1" x14ac:dyDescent="0.45">
      <c r="P820" s="29"/>
      <c r="Q820" s="26"/>
      <c r="R820" s="30"/>
      <c r="S820" s="26"/>
      <c r="T820" s="29"/>
      <c r="U820" s="26"/>
      <c r="W820" s="26"/>
      <c r="X820" s="26"/>
      <c r="AB820" s="26"/>
      <c r="AC820" s="26"/>
      <c r="AD820" s="26"/>
      <c r="AF820" s="26"/>
      <c r="AG820" s="26"/>
      <c r="AI820" s="26"/>
      <c r="AJ820" s="26"/>
      <c r="AK820" s="26"/>
      <c r="AL820" s="26"/>
      <c r="AM820" s="26"/>
      <c r="AN820" s="26"/>
    </row>
    <row r="821" spans="16:40" ht="14.25" customHeight="1" x14ac:dyDescent="0.45">
      <c r="P821" s="29"/>
      <c r="Q821" s="26"/>
      <c r="R821" s="30"/>
      <c r="S821" s="26"/>
      <c r="T821" s="29"/>
      <c r="U821" s="26"/>
      <c r="W821" s="26"/>
      <c r="X821" s="26"/>
      <c r="AB821" s="26"/>
      <c r="AC821" s="26"/>
      <c r="AD821" s="26"/>
      <c r="AF821" s="26"/>
      <c r="AG821" s="26"/>
      <c r="AI821" s="26"/>
      <c r="AJ821" s="26"/>
      <c r="AK821" s="26"/>
      <c r="AL821" s="26"/>
      <c r="AM821" s="26"/>
      <c r="AN821" s="26"/>
    </row>
    <row r="822" spans="16:40" ht="14.25" customHeight="1" x14ac:dyDescent="0.45">
      <c r="P822" s="29"/>
      <c r="Q822" s="26"/>
      <c r="R822" s="30"/>
      <c r="S822" s="26"/>
      <c r="T822" s="29"/>
      <c r="U822" s="26"/>
      <c r="W822" s="26"/>
      <c r="X822" s="26"/>
      <c r="AB822" s="26"/>
      <c r="AC822" s="26"/>
      <c r="AD822" s="26"/>
      <c r="AF822" s="26"/>
      <c r="AG822" s="26"/>
      <c r="AI822" s="26"/>
      <c r="AJ822" s="26"/>
      <c r="AK822" s="26"/>
      <c r="AL822" s="26"/>
      <c r="AM822" s="26"/>
      <c r="AN822" s="26"/>
    </row>
    <row r="823" spans="16:40" ht="14.25" customHeight="1" x14ac:dyDescent="0.45">
      <c r="P823" s="29"/>
      <c r="Q823" s="26"/>
      <c r="R823" s="30"/>
      <c r="S823" s="26"/>
      <c r="T823" s="29"/>
      <c r="U823" s="26"/>
      <c r="W823" s="26"/>
      <c r="X823" s="26"/>
      <c r="AB823" s="26"/>
      <c r="AC823" s="26"/>
      <c r="AD823" s="26"/>
      <c r="AF823" s="26"/>
      <c r="AG823" s="26"/>
      <c r="AI823" s="26"/>
      <c r="AJ823" s="26"/>
      <c r="AK823" s="26"/>
      <c r="AL823" s="26"/>
      <c r="AM823" s="26"/>
      <c r="AN823" s="26"/>
    </row>
    <row r="824" spans="16:40" ht="14.25" customHeight="1" x14ac:dyDescent="0.45">
      <c r="P824" s="29"/>
      <c r="Q824" s="26"/>
      <c r="R824" s="30"/>
      <c r="S824" s="26"/>
      <c r="T824" s="29"/>
      <c r="U824" s="26"/>
      <c r="W824" s="26"/>
      <c r="X824" s="26"/>
      <c r="AB824" s="26"/>
      <c r="AC824" s="26"/>
      <c r="AD824" s="26"/>
      <c r="AF824" s="26"/>
      <c r="AG824" s="26"/>
      <c r="AI824" s="26"/>
      <c r="AJ824" s="26"/>
      <c r="AK824" s="26"/>
      <c r="AL824" s="26"/>
      <c r="AM824" s="26"/>
      <c r="AN824" s="26"/>
    </row>
    <row r="825" spans="16:40" ht="14.25" customHeight="1" x14ac:dyDescent="0.45">
      <c r="P825" s="29"/>
      <c r="Q825" s="26"/>
      <c r="R825" s="30"/>
      <c r="S825" s="26"/>
      <c r="T825" s="29"/>
      <c r="U825" s="26"/>
      <c r="W825" s="26"/>
      <c r="X825" s="26"/>
      <c r="AB825" s="26"/>
      <c r="AC825" s="26"/>
      <c r="AD825" s="26"/>
      <c r="AF825" s="26"/>
      <c r="AG825" s="26"/>
      <c r="AI825" s="26"/>
      <c r="AJ825" s="26"/>
      <c r="AK825" s="26"/>
      <c r="AL825" s="26"/>
      <c r="AM825" s="26"/>
      <c r="AN825" s="26"/>
    </row>
    <row r="826" spans="16:40" ht="14.25" customHeight="1" x14ac:dyDescent="0.45">
      <c r="P826" s="29"/>
      <c r="Q826" s="26"/>
      <c r="R826" s="30"/>
      <c r="S826" s="26"/>
      <c r="T826" s="29"/>
      <c r="U826" s="26"/>
      <c r="W826" s="26"/>
      <c r="X826" s="26"/>
      <c r="AB826" s="26"/>
      <c r="AC826" s="26"/>
      <c r="AD826" s="26"/>
      <c r="AF826" s="26"/>
      <c r="AG826" s="26"/>
      <c r="AI826" s="26"/>
      <c r="AJ826" s="26"/>
      <c r="AK826" s="26"/>
      <c r="AL826" s="26"/>
      <c r="AM826" s="26"/>
      <c r="AN826" s="26"/>
    </row>
    <row r="827" spans="16:40" ht="14.25" customHeight="1" x14ac:dyDescent="0.45">
      <c r="P827" s="29"/>
      <c r="Q827" s="26"/>
      <c r="R827" s="30"/>
      <c r="S827" s="26"/>
      <c r="T827" s="29"/>
      <c r="U827" s="26"/>
      <c r="W827" s="26"/>
      <c r="X827" s="26"/>
      <c r="AB827" s="26"/>
      <c r="AC827" s="26"/>
      <c r="AD827" s="26"/>
      <c r="AF827" s="26"/>
      <c r="AG827" s="26"/>
      <c r="AI827" s="26"/>
      <c r="AJ827" s="26"/>
      <c r="AK827" s="26"/>
      <c r="AL827" s="26"/>
      <c r="AM827" s="26"/>
      <c r="AN827" s="26"/>
    </row>
    <row r="828" spans="16:40" ht="14.25" customHeight="1" x14ac:dyDescent="0.45">
      <c r="P828" s="29"/>
      <c r="Q828" s="26"/>
      <c r="R828" s="30"/>
      <c r="S828" s="26"/>
      <c r="T828" s="29"/>
      <c r="U828" s="26"/>
      <c r="W828" s="26"/>
      <c r="X828" s="26"/>
      <c r="AB828" s="26"/>
      <c r="AC828" s="26"/>
      <c r="AD828" s="26"/>
      <c r="AF828" s="26"/>
      <c r="AG828" s="26"/>
      <c r="AI828" s="26"/>
      <c r="AJ828" s="26"/>
      <c r="AK828" s="26"/>
      <c r="AL828" s="26"/>
      <c r="AM828" s="26"/>
      <c r="AN828" s="26"/>
    </row>
    <row r="829" spans="16:40" ht="14.25" customHeight="1" x14ac:dyDescent="0.45">
      <c r="P829" s="29"/>
      <c r="Q829" s="26"/>
      <c r="R829" s="30"/>
      <c r="S829" s="26"/>
      <c r="T829" s="29"/>
      <c r="U829" s="26"/>
      <c r="W829" s="26"/>
      <c r="X829" s="26"/>
      <c r="AB829" s="26"/>
      <c r="AC829" s="26"/>
      <c r="AD829" s="26"/>
      <c r="AF829" s="26"/>
      <c r="AG829" s="26"/>
      <c r="AI829" s="26"/>
      <c r="AJ829" s="26"/>
      <c r="AK829" s="26"/>
      <c r="AL829" s="26"/>
      <c r="AM829" s="26"/>
      <c r="AN829" s="26"/>
    </row>
    <row r="830" spans="16:40" ht="14.25" customHeight="1" x14ac:dyDescent="0.45">
      <c r="P830" s="29"/>
      <c r="Q830" s="26"/>
      <c r="R830" s="30"/>
      <c r="S830" s="26"/>
      <c r="T830" s="29"/>
      <c r="U830" s="26"/>
      <c r="W830" s="26"/>
      <c r="X830" s="26"/>
      <c r="AB830" s="26"/>
      <c r="AC830" s="26"/>
      <c r="AD830" s="26"/>
      <c r="AF830" s="26"/>
      <c r="AG830" s="26"/>
      <c r="AI830" s="26"/>
      <c r="AJ830" s="26"/>
      <c r="AK830" s="26"/>
      <c r="AL830" s="26"/>
      <c r="AM830" s="26"/>
      <c r="AN830" s="26"/>
    </row>
    <row r="831" spans="16:40" ht="14.25" customHeight="1" x14ac:dyDescent="0.45">
      <c r="P831" s="29"/>
      <c r="Q831" s="26"/>
      <c r="R831" s="30"/>
      <c r="S831" s="26"/>
      <c r="T831" s="29"/>
      <c r="U831" s="26"/>
      <c r="W831" s="26"/>
      <c r="X831" s="26"/>
      <c r="AB831" s="26"/>
      <c r="AC831" s="26"/>
      <c r="AD831" s="26"/>
      <c r="AF831" s="26"/>
      <c r="AG831" s="26"/>
      <c r="AI831" s="26"/>
      <c r="AJ831" s="26"/>
      <c r="AK831" s="26"/>
      <c r="AL831" s="26"/>
      <c r="AM831" s="26"/>
      <c r="AN831" s="26"/>
    </row>
    <row r="832" spans="16:40" ht="14.25" customHeight="1" x14ac:dyDescent="0.45">
      <c r="P832" s="29"/>
      <c r="Q832" s="26"/>
      <c r="R832" s="30"/>
      <c r="S832" s="26"/>
      <c r="T832" s="29"/>
      <c r="U832" s="26"/>
      <c r="W832" s="26"/>
      <c r="X832" s="26"/>
      <c r="AB832" s="26"/>
      <c r="AC832" s="26"/>
      <c r="AD832" s="26"/>
      <c r="AF832" s="26"/>
      <c r="AG832" s="26"/>
      <c r="AI832" s="26"/>
      <c r="AJ832" s="26"/>
      <c r="AK832" s="26"/>
      <c r="AL832" s="26"/>
      <c r="AM832" s="26"/>
      <c r="AN832" s="26"/>
    </row>
    <row r="833" spans="16:40" ht="14.25" customHeight="1" x14ac:dyDescent="0.45">
      <c r="P833" s="29"/>
      <c r="Q833" s="26"/>
      <c r="R833" s="30"/>
      <c r="S833" s="26"/>
      <c r="T833" s="29"/>
      <c r="U833" s="26"/>
      <c r="W833" s="26"/>
      <c r="X833" s="26"/>
      <c r="AB833" s="26"/>
      <c r="AC833" s="26"/>
      <c r="AD833" s="26"/>
      <c r="AF833" s="26"/>
      <c r="AG833" s="26"/>
      <c r="AI833" s="26"/>
      <c r="AJ833" s="26"/>
      <c r="AK833" s="26"/>
      <c r="AL833" s="26"/>
      <c r="AM833" s="26"/>
      <c r="AN833" s="26"/>
    </row>
    <row r="834" spans="16:40" ht="14.25" customHeight="1" x14ac:dyDescent="0.45">
      <c r="P834" s="29"/>
      <c r="Q834" s="26"/>
      <c r="R834" s="30"/>
      <c r="S834" s="26"/>
      <c r="T834" s="29"/>
      <c r="U834" s="26"/>
      <c r="W834" s="26"/>
      <c r="X834" s="26"/>
      <c r="AB834" s="26"/>
      <c r="AC834" s="26"/>
      <c r="AD834" s="26"/>
      <c r="AF834" s="26"/>
      <c r="AG834" s="26"/>
      <c r="AI834" s="26"/>
      <c r="AJ834" s="26"/>
      <c r="AK834" s="26"/>
      <c r="AL834" s="26"/>
      <c r="AM834" s="26"/>
      <c r="AN834" s="26"/>
    </row>
    <row r="835" spans="16:40" ht="14.25" customHeight="1" x14ac:dyDescent="0.45">
      <c r="P835" s="29"/>
      <c r="Q835" s="26"/>
      <c r="R835" s="30"/>
      <c r="S835" s="26"/>
      <c r="T835" s="29"/>
      <c r="U835" s="26"/>
      <c r="W835" s="26"/>
      <c r="X835" s="26"/>
      <c r="AB835" s="26"/>
      <c r="AC835" s="26"/>
      <c r="AD835" s="26"/>
      <c r="AF835" s="26"/>
      <c r="AG835" s="26"/>
      <c r="AI835" s="26"/>
      <c r="AJ835" s="26"/>
      <c r="AK835" s="26"/>
      <c r="AL835" s="26"/>
      <c r="AM835" s="26"/>
      <c r="AN835" s="26"/>
    </row>
    <row r="836" spans="16:40" ht="14.25" customHeight="1" x14ac:dyDescent="0.45">
      <c r="P836" s="29"/>
      <c r="Q836" s="26"/>
      <c r="R836" s="30"/>
      <c r="S836" s="26"/>
      <c r="T836" s="29"/>
      <c r="U836" s="26"/>
      <c r="W836" s="26"/>
      <c r="X836" s="26"/>
      <c r="AB836" s="26"/>
      <c r="AC836" s="26"/>
      <c r="AD836" s="26"/>
      <c r="AF836" s="26"/>
      <c r="AG836" s="26"/>
      <c r="AI836" s="26"/>
      <c r="AJ836" s="26"/>
      <c r="AK836" s="26"/>
      <c r="AL836" s="26"/>
      <c r="AM836" s="26"/>
      <c r="AN836" s="26"/>
    </row>
    <row r="837" spans="16:40" ht="14.25" customHeight="1" x14ac:dyDescent="0.45">
      <c r="P837" s="29"/>
      <c r="Q837" s="26"/>
      <c r="R837" s="30"/>
      <c r="S837" s="26"/>
      <c r="T837" s="29"/>
      <c r="U837" s="26"/>
      <c r="W837" s="26"/>
      <c r="X837" s="26"/>
      <c r="AB837" s="26"/>
      <c r="AC837" s="26"/>
      <c r="AD837" s="26"/>
      <c r="AF837" s="26"/>
      <c r="AG837" s="26"/>
      <c r="AI837" s="26"/>
      <c r="AJ837" s="26"/>
      <c r="AK837" s="26"/>
      <c r="AL837" s="26"/>
      <c r="AM837" s="26"/>
      <c r="AN837" s="26"/>
    </row>
    <row r="838" spans="16:40" ht="14.25" customHeight="1" x14ac:dyDescent="0.45">
      <c r="P838" s="29"/>
      <c r="Q838" s="26"/>
      <c r="R838" s="30"/>
      <c r="S838" s="26"/>
      <c r="T838" s="29"/>
      <c r="U838" s="26"/>
      <c r="W838" s="26"/>
      <c r="X838" s="26"/>
      <c r="AB838" s="26"/>
      <c r="AC838" s="26"/>
      <c r="AD838" s="26"/>
      <c r="AF838" s="26"/>
      <c r="AG838" s="26"/>
      <c r="AI838" s="26"/>
      <c r="AJ838" s="26"/>
      <c r="AK838" s="26"/>
      <c r="AL838" s="26"/>
      <c r="AM838" s="26"/>
      <c r="AN838" s="26"/>
    </row>
    <row r="839" spans="16:40" ht="14.25" customHeight="1" x14ac:dyDescent="0.45">
      <c r="P839" s="29"/>
      <c r="Q839" s="26"/>
      <c r="R839" s="30"/>
      <c r="S839" s="26"/>
      <c r="T839" s="29"/>
      <c r="U839" s="26"/>
      <c r="W839" s="26"/>
      <c r="X839" s="26"/>
      <c r="AB839" s="26"/>
      <c r="AC839" s="26"/>
      <c r="AD839" s="26"/>
      <c r="AF839" s="26"/>
      <c r="AG839" s="26"/>
      <c r="AI839" s="26"/>
      <c r="AJ839" s="26"/>
      <c r="AK839" s="26"/>
      <c r="AL839" s="26"/>
      <c r="AM839" s="26"/>
      <c r="AN839" s="26"/>
    </row>
    <row r="840" spans="16:40" ht="14.25" customHeight="1" x14ac:dyDescent="0.45">
      <c r="P840" s="29"/>
      <c r="Q840" s="26"/>
      <c r="R840" s="30"/>
      <c r="S840" s="26"/>
      <c r="T840" s="29"/>
      <c r="U840" s="26"/>
      <c r="W840" s="26"/>
      <c r="X840" s="26"/>
      <c r="AB840" s="26"/>
      <c r="AC840" s="26"/>
      <c r="AD840" s="26"/>
      <c r="AF840" s="26"/>
      <c r="AG840" s="26"/>
      <c r="AI840" s="26"/>
      <c r="AJ840" s="26"/>
      <c r="AK840" s="26"/>
      <c r="AL840" s="26"/>
      <c r="AM840" s="26"/>
      <c r="AN840" s="26"/>
    </row>
    <row r="841" spans="16:40" ht="14.25" customHeight="1" x14ac:dyDescent="0.45">
      <c r="P841" s="29"/>
      <c r="Q841" s="26"/>
      <c r="R841" s="30"/>
      <c r="S841" s="26"/>
      <c r="T841" s="29"/>
      <c r="U841" s="26"/>
      <c r="W841" s="26"/>
      <c r="X841" s="26"/>
      <c r="AB841" s="26"/>
      <c r="AC841" s="26"/>
      <c r="AD841" s="26"/>
      <c r="AF841" s="26"/>
      <c r="AG841" s="26"/>
      <c r="AI841" s="26"/>
      <c r="AJ841" s="26"/>
      <c r="AK841" s="26"/>
      <c r="AL841" s="26"/>
      <c r="AM841" s="26"/>
      <c r="AN841" s="26"/>
    </row>
    <row r="842" spans="16:40" ht="14.25" customHeight="1" x14ac:dyDescent="0.45">
      <c r="P842" s="29"/>
      <c r="Q842" s="26"/>
      <c r="R842" s="30"/>
      <c r="S842" s="26"/>
      <c r="T842" s="29"/>
      <c r="U842" s="26"/>
      <c r="W842" s="26"/>
      <c r="X842" s="26"/>
      <c r="AB842" s="26"/>
      <c r="AC842" s="26"/>
      <c r="AD842" s="26"/>
      <c r="AF842" s="26"/>
      <c r="AG842" s="26"/>
      <c r="AI842" s="26"/>
      <c r="AJ842" s="26"/>
      <c r="AK842" s="26"/>
      <c r="AL842" s="26"/>
      <c r="AM842" s="26"/>
      <c r="AN842" s="26"/>
    </row>
    <row r="843" spans="16:40" ht="14.25" customHeight="1" x14ac:dyDescent="0.45">
      <c r="P843" s="29"/>
      <c r="Q843" s="26"/>
      <c r="R843" s="30"/>
      <c r="S843" s="26"/>
      <c r="T843" s="29"/>
      <c r="U843" s="26"/>
      <c r="W843" s="26"/>
      <c r="X843" s="26"/>
      <c r="AB843" s="26"/>
      <c r="AC843" s="26"/>
      <c r="AD843" s="26"/>
      <c r="AF843" s="26"/>
      <c r="AG843" s="26"/>
      <c r="AI843" s="26"/>
      <c r="AJ843" s="26"/>
      <c r="AK843" s="26"/>
      <c r="AL843" s="26"/>
      <c r="AM843" s="26"/>
      <c r="AN843" s="26"/>
    </row>
    <row r="844" spans="16:40" ht="14.25" customHeight="1" x14ac:dyDescent="0.45">
      <c r="P844" s="29"/>
      <c r="Q844" s="26"/>
      <c r="R844" s="30"/>
      <c r="S844" s="26"/>
      <c r="T844" s="29"/>
      <c r="U844" s="26"/>
      <c r="W844" s="26"/>
      <c r="X844" s="26"/>
      <c r="AB844" s="26"/>
      <c r="AC844" s="26"/>
      <c r="AD844" s="26"/>
      <c r="AF844" s="26"/>
      <c r="AG844" s="26"/>
      <c r="AI844" s="26"/>
      <c r="AJ844" s="26"/>
      <c r="AK844" s="26"/>
      <c r="AL844" s="26"/>
      <c r="AM844" s="26"/>
      <c r="AN844" s="26"/>
    </row>
    <row r="845" spans="16:40" ht="14.25" customHeight="1" x14ac:dyDescent="0.45">
      <c r="P845" s="29"/>
      <c r="Q845" s="26"/>
      <c r="R845" s="30"/>
      <c r="S845" s="26"/>
      <c r="T845" s="29"/>
      <c r="U845" s="26"/>
      <c r="W845" s="26"/>
      <c r="X845" s="26"/>
      <c r="AB845" s="26"/>
      <c r="AC845" s="26"/>
      <c r="AD845" s="26"/>
      <c r="AF845" s="26"/>
      <c r="AG845" s="26"/>
      <c r="AI845" s="26"/>
      <c r="AJ845" s="26"/>
      <c r="AK845" s="26"/>
      <c r="AL845" s="26"/>
      <c r="AM845" s="26"/>
      <c r="AN845" s="26"/>
    </row>
    <row r="846" spans="16:40" ht="14.25" customHeight="1" x14ac:dyDescent="0.45">
      <c r="P846" s="29"/>
      <c r="Q846" s="26"/>
      <c r="R846" s="30"/>
      <c r="S846" s="26"/>
      <c r="T846" s="29"/>
      <c r="U846" s="26"/>
      <c r="W846" s="26"/>
      <c r="X846" s="26"/>
      <c r="AB846" s="26"/>
      <c r="AC846" s="26"/>
      <c r="AD846" s="26"/>
      <c r="AF846" s="26"/>
      <c r="AG846" s="26"/>
      <c r="AI846" s="26"/>
      <c r="AJ846" s="26"/>
      <c r="AK846" s="26"/>
      <c r="AL846" s="26"/>
      <c r="AM846" s="26"/>
      <c r="AN846" s="26"/>
    </row>
    <row r="847" spans="16:40" ht="14.25" customHeight="1" x14ac:dyDescent="0.45">
      <c r="P847" s="29"/>
      <c r="Q847" s="26"/>
      <c r="R847" s="30"/>
      <c r="S847" s="26"/>
      <c r="T847" s="29"/>
      <c r="U847" s="26"/>
      <c r="W847" s="26"/>
      <c r="X847" s="26"/>
      <c r="AB847" s="26"/>
      <c r="AC847" s="26"/>
      <c r="AD847" s="26"/>
      <c r="AF847" s="26"/>
      <c r="AG847" s="26"/>
      <c r="AI847" s="26"/>
      <c r="AJ847" s="26"/>
      <c r="AK847" s="26"/>
      <c r="AL847" s="26"/>
      <c r="AM847" s="26"/>
      <c r="AN847" s="26"/>
    </row>
    <row r="848" spans="16:40" ht="14.25" customHeight="1" x14ac:dyDescent="0.45">
      <c r="P848" s="29"/>
      <c r="Q848" s="26"/>
      <c r="R848" s="30"/>
      <c r="S848" s="26"/>
      <c r="T848" s="29"/>
      <c r="U848" s="26"/>
      <c r="W848" s="26"/>
      <c r="X848" s="26"/>
      <c r="AB848" s="26"/>
      <c r="AC848" s="26"/>
      <c r="AD848" s="26"/>
      <c r="AF848" s="26"/>
      <c r="AG848" s="26"/>
      <c r="AI848" s="26"/>
      <c r="AJ848" s="26"/>
      <c r="AK848" s="26"/>
      <c r="AL848" s="26"/>
      <c r="AM848" s="26"/>
      <c r="AN848" s="26"/>
    </row>
    <row r="849" spans="16:40" ht="14.25" customHeight="1" x14ac:dyDescent="0.45">
      <c r="P849" s="29"/>
      <c r="Q849" s="26"/>
      <c r="R849" s="30"/>
      <c r="S849" s="26"/>
      <c r="T849" s="29"/>
      <c r="U849" s="26"/>
      <c r="W849" s="26"/>
      <c r="X849" s="26"/>
      <c r="AB849" s="26"/>
      <c r="AC849" s="26"/>
      <c r="AD849" s="26"/>
      <c r="AF849" s="26"/>
      <c r="AG849" s="26"/>
      <c r="AI849" s="26"/>
      <c r="AJ849" s="26"/>
      <c r="AK849" s="26"/>
      <c r="AL849" s="26"/>
      <c r="AM849" s="26"/>
      <c r="AN849" s="26"/>
    </row>
    <row r="850" spans="16:40" ht="14.25" customHeight="1" x14ac:dyDescent="0.45">
      <c r="P850" s="29"/>
      <c r="Q850" s="26"/>
      <c r="R850" s="30"/>
      <c r="S850" s="26"/>
      <c r="T850" s="29"/>
      <c r="U850" s="26"/>
      <c r="W850" s="26"/>
      <c r="X850" s="26"/>
      <c r="AB850" s="26"/>
      <c r="AC850" s="26"/>
      <c r="AD850" s="26"/>
      <c r="AF850" s="26"/>
      <c r="AG850" s="26"/>
      <c r="AI850" s="26"/>
      <c r="AJ850" s="26"/>
      <c r="AK850" s="26"/>
      <c r="AL850" s="26"/>
      <c r="AM850" s="26"/>
      <c r="AN850" s="26"/>
    </row>
    <row r="851" spans="16:40" ht="14.25" customHeight="1" x14ac:dyDescent="0.45">
      <c r="P851" s="29"/>
      <c r="Q851" s="26"/>
      <c r="R851" s="30"/>
      <c r="S851" s="26"/>
      <c r="T851" s="29"/>
      <c r="U851" s="26"/>
      <c r="W851" s="26"/>
      <c r="X851" s="26"/>
      <c r="AB851" s="26"/>
      <c r="AC851" s="26"/>
      <c r="AD851" s="26"/>
      <c r="AF851" s="26"/>
      <c r="AG851" s="26"/>
      <c r="AI851" s="26"/>
      <c r="AJ851" s="26"/>
      <c r="AK851" s="26"/>
      <c r="AL851" s="26"/>
      <c r="AM851" s="26"/>
      <c r="AN851" s="26"/>
    </row>
    <row r="852" spans="16:40" ht="14.25" customHeight="1" x14ac:dyDescent="0.45">
      <c r="P852" s="29"/>
      <c r="Q852" s="26"/>
      <c r="R852" s="30"/>
      <c r="S852" s="26"/>
      <c r="T852" s="29"/>
      <c r="U852" s="26"/>
      <c r="W852" s="26"/>
      <c r="X852" s="26"/>
      <c r="AB852" s="26"/>
      <c r="AC852" s="26"/>
      <c r="AD852" s="26"/>
      <c r="AF852" s="26"/>
      <c r="AG852" s="26"/>
      <c r="AI852" s="26"/>
      <c r="AJ852" s="26"/>
      <c r="AK852" s="26"/>
      <c r="AL852" s="26"/>
      <c r="AM852" s="26"/>
      <c r="AN852" s="26"/>
    </row>
    <row r="853" spans="16:40" ht="14.25" customHeight="1" x14ac:dyDescent="0.45">
      <c r="P853" s="29"/>
      <c r="Q853" s="26"/>
      <c r="R853" s="30"/>
      <c r="S853" s="26"/>
      <c r="T853" s="29"/>
      <c r="U853" s="26"/>
      <c r="W853" s="26"/>
      <c r="X853" s="26"/>
      <c r="AB853" s="26"/>
      <c r="AC853" s="26"/>
      <c r="AD853" s="26"/>
      <c r="AF853" s="26"/>
      <c r="AG853" s="26"/>
      <c r="AI853" s="26"/>
      <c r="AJ853" s="26"/>
      <c r="AK853" s="26"/>
      <c r="AL853" s="26"/>
      <c r="AM853" s="26"/>
      <c r="AN853" s="26"/>
    </row>
    <row r="854" spans="16:40" ht="14.25" customHeight="1" x14ac:dyDescent="0.45">
      <c r="P854" s="29"/>
      <c r="Q854" s="26"/>
      <c r="R854" s="30"/>
      <c r="S854" s="26"/>
      <c r="T854" s="29"/>
      <c r="U854" s="26"/>
      <c r="W854" s="26"/>
      <c r="X854" s="26"/>
      <c r="AB854" s="26"/>
      <c r="AC854" s="26"/>
      <c r="AD854" s="26"/>
      <c r="AF854" s="26"/>
      <c r="AG854" s="26"/>
      <c r="AI854" s="26"/>
      <c r="AJ854" s="26"/>
      <c r="AK854" s="26"/>
      <c r="AL854" s="26"/>
      <c r="AM854" s="26"/>
      <c r="AN854" s="26"/>
    </row>
    <row r="855" spans="16:40" ht="14.25" customHeight="1" x14ac:dyDescent="0.45">
      <c r="P855" s="29"/>
      <c r="Q855" s="26"/>
      <c r="R855" s="30"/>
      <c r="S855" s="26"/>
      <c r="T855" s="29"/>
      <c r="U855" s="26"/>
      <c r="W855" s="26"/>
      <c r="X855" s="26"/>
      <c r="AB855" s="26"/>
      <c r="AC855" s="26"/>
      <c r="AD855" s="26"/>
      <c r="AF855" s="26"/>
      <c r="AG855" s="26"/>
      <c r="AI855" s="26"/>
      <c r="AJ855" s="26"/>
      <c r="AK855" s="26"/>
      <c r="AL855" s="26"/>
      <c r="AM855" s="26"/>
      <c r="AN855" s="26"/>
    </row>
    <row r="856" spans="16:40" ht="14.25" customHeight="1" x14ac:dyDescent="0.45">
      <c r="P856" s="29"/>
      <c r="Q856" s="26"/>
      <c r="R856" s="30"/>
      <c r="S856" s="26"/>
      <c r="T856" s="29"/>
      <c r="U856" s="26"/>
      <c r="W856" s="26"/>
      <c r="X856" s="26"/>
      <c r="AB856" s="26"/>
      <c r="AC856" s="26"/>
      <c r="AD856" s="26"/>
      <c r="AF856" s="26"/>
      <c r="AG856" s="26"/>
      <c r="AI856" s="26"/>
      <c r="AJ856" s="26"/>
      <c r="AK856" s="26"/>
      <c r="AL856" s="26"/>
      <c r="AM856" s="26"/>
      <c r="AN856" s="26"/>
    </row>
    <row r="857" spans="16:40" ht="14.25" customHeight="1" x14ac:dyDescent="0.45">
      <c r="P857" s="29"/>
      <c r="Q857" s="26"/>
      <c r="R857" s="30"/>
      <c r="S857" s="26"/>
      <c r="T857" s="29"/>
      <c r="U857" s="26"/>
      <c r="W857" s="26"/>
      <c r="X857" s="26"/>
      <c r="AB857" s="26"/>
      <c r="AC857" s="26"/>
      <c r="AD857" s="26"/>
      <c r="AF857" s="26"/>
      <c r="AG857" s="26"/>
      <c r="AI857" s="26"/>
      <c r="AJ857" s="26"/>
      <c r="AK857" s="26"/>
      <c r="AL857" s="26"/>
      <c r="AM857" s="26"/>
      <c r="AN857" s="26"/>
    </row>
    <row r="858" spans="16:40" ht="14.25" customHeight="1" x14ac:dyDescent="0.45">
      <c r="P858" s="29"/>
      <c r="Q858" s="26"/>
      <c r="R858" s="30"/>
      <c r="S858" s="26"/>
      <c r="T858" s="29"/>
      <c r="U858" s="26"/>
      <c r="W858" s="26"/>
      <c r="X858" s="26"/>
      <c r="AB858" s="26"/>
      <c r="AC858" s="26"/>
      <c r="AD858" s="26"/>
      <c r="AF858" s="26"/>
      <c r="AG858" s="26"/>
      <c r="AI858" s="26"/>
      <c r="AJ858" s="26"/>
      <c r="AK858" s="26"/>
      <c r="AL858" s="26"/>
      <c r="AM858" s="26"/>
      <c r="AN858" s="26"/>
    </row>
    <row r="859" spans="16:40" ht="14.25" customHeight="1" x14ac:dyDescent="0.45">
      <c r="P859" s="29"/>
      <c r="Q859" s="26"/>
      <c r="R859" s="30"/>
      <c r="S859" s="26"/>
      <c r="T859" s="29"/>
      <c r="U859" s="26"/>
      <c r="W859" s="26"/>
      <c r="X859" s="26"/>
      <c r="AB859" s="26"/>
      <c r="AC859" s="26"/>
      <c r="AD859" s="26"/>
      <c r="AF859" s="26"/>
      <c r="AG859" s="26"/>
      <c r="AI859" s="26"/>
      <c r="AJ859" s="26"/>
      <c r="AK859" s="26"/>
      <c r="AL859" s="26"/>
      <c r="AM859" s="26"/>
      <c r="AN859" s="26"/>
    </row>
    <row r="860" spans="16:40" ht="14.25" customHeight="1" x14ac:dyDescent="0.45">
      <c r="P860" s="29"/>
      <c r="Q860" s="26"/>
      <c r="R860" s="30"/>
      <c r="S860" s="26"/>
      <c r="T860" s="29"/>
      <c r="U860" s="26"/>
      <c r="W860" s="26"/>
      <c r="X860" s="26"/>
      <c r="AB860" s="26"/>
      <c r="AC860" s="26"/>
      <c r="AD860" s="26"/>
      <c r="AF860" s="26"/>
      <c r="AG860" s="26"/>
      <c r="AI860" s="26"/>
      <c r="AJ860" s="26"/>
      <c r="AK860" s="26"/>
      <c r="AL860" s="26"/>
      <c r="AM860" s="26"/>
      <c r="AN860" s="26"/>
    </row>
    <row r="861" spans="16:40" ht="14.25" customHeight="1" x14ac:dyDescent="0.45">
      <c r="P861" s="29"/>
      <c r="Q861" s="26"/>
      <c r="R861" s="30"/>
      <c r="S861" s="26"/>
      <c r="T861" s="29"/>
      <c r="U861" s="26"/>
      <c r="W861" s="26"/>
      <c r="X861" s="26"/>
      <c r="AB861" s="26"/>
      <c r="AC861" s="26"/>
      <c r="AD861" s="26"/>
      <c r="AF861" s="26"/>
      <c r="AG861" s="26"/>
      <c r="AI861" s="26"/>
      <c r="AJ861" s="26"/>
      <c r="AK861" s="26"/>
      <c r="AL861" s="26"/>
      <c r="AM861" s="26"/>
      <c r="AN861" s="26"/>
    </row>
    <row r="862" spans="16:40" ht="14.25" customHeight="1" x14ac:dyDescent="0.45">
      <c r="P862" s="29"/>
      <c r="Q862" s="26"/>
      <c r="R862" s="30"/>
      <c r="S862" s="26"/>
      <c r="T862" s="29"/>
      <c r="U862" s="26"/>
      <c r="W862" s="26"/>
      <c r="X862" s="26"/>
      <c r="AB862" s="26"/>
      <c r="AC862" s="26"/>
      <c r="AD862" s="26"/>
      <c r="AF862" s="26"/>
      <c r="AG862" s="26"/>
      <c r="AI862" s="26"/>
      <c r="AJ862" s="26"/>
      <c r="AK862" s="26"/>
      <c r="AL862" s="26"/>
      <c r="AM862" s="26"/>
      <c r="AN862" s="26"/>
    </row>
    <row r="863" spans="16:40" ht="14.25" customHeight="1" x14ac:dyDescent="0.45">
      <c r="P863" s="29"/>
      <c r="Q863" s="26"/>
      <c r="R863" s="30"/>
      <c r="S863" s="26"/>
      <c r="T863" s="29"/>
      <c r="U863" s="26"/>
      <c r="W863" s="26"/>
      <c r="X863" s="26"/>
      <c r="AB863" s="26"/>
      <c r="AC863" s="26"/>
      <c r="AD863" s="26"/>
      <c r="AF863" s="26"/>
      <c r="AG863" s="26"/>
      <c r="AI863" s="26"/>
      <c r="AJ863" s="26"/>
      <c r="AK863" s="26"/>
      <c r="AL863" s="26"/>
      <c r="AM863" s="26"/>
      <c r="AN863" s="26"/>
    </row>
    <row r="864" spans="16:40" ht="14.25" customHeight="1" x14ac:dyDescent="0.45">
      <c r="P864" s="29"/>
      <c r="Q864" s="26"/>
      <c r="R864" s="30"/>
      <c r="S864" s="26"/>
      <c r="T864" s="29"/>
      <c r="U864" s="26"/>
      <c r="W864" s="26"/>
      <c r="X864" s="26"/>
      <c r="AB864" s="26"/>
      <c r="AC864" s="26"/>
      <c r="AD864" s="26"/>
      <c r="AF864" s="26"/>
      <c r="AG864" s="26"/>
      <c r="AI864" s="26"/>
      <c r="AJ864" s="26"/>
      <c r="AK864" s="26"/>
      <c r="AL864" s="26"/>
      <c r="AM864" s="26"/>
      <c r="AN864" s="26"/>
    </row>
    <row r="865" spans="16:40" ht="14.25" customHeight="1" x14ac:dyDescent="0.45">
      <c r="P865" s="29"/>
      <c r="Q865" s="26"/>
      <c r="R865" s="30"/>
      <c r="S865" s="26"/>
      <c r="T865" s="29"/>
      <c r="U865" s="26"/>
      <c r="W865" s="26"/>
      <c r="X865" s="26"/>
      <c r="AB865" s="26"/>
      <c r="AC865" s="26"/>
      <c r="AD865" s="26"/>
      <c r="AF865" s="26"/>
      <c r="AG865" s="26"/>
      <c r="AI865" s="26"/>
      <c r="AJ865" s="26"/>
      <c r="AK865" s="26"/>
      <c r="AL865" s="26"/>
      <c r="AM865" s="26"/>
      <c r="AN865" s="26"/>
    </row>
    <row r="866" spans="16:40" ht="14.25" customHeight="1" x14ac:dyDescent="0.45">
      <c r="P866" s="29"/>
      <c r="Q866" s="26"/>
      <c r="R866" s="30"/>
      <c r="S866" s="26"/>
      <c r="T866" s="29"/>
      <c r="U866" s="26"/>
      <c r="W866" s="26"/>
      <c r="X866" s="26"/>
      <c r="AB866" s="26"/>
      <c r="AC866" s="26"/>
      <c r="AD866" s="26"/>
      <c r="AF866" s="26"/>
      <c r="AG866" s="26"/>
      <c r="AI866" s="26"/>
      <c r="AJ866" s="26"/>
      <c r="AK866" s="26"/>
      <c r="AL866" s="26"/>
      <c r="AM866" s="26"/>
      <c r="AN866" s="26"/>
    </row>
    <row r="867" spans="16:40" ht="14.25" customHeight="1" x14ac:dyDescent="0.45">
      <c r="P867" s="29"/>
      <c r="Q867" s="26"/>
      <c r="R867" s="30"/>
      <c r="S867" s="26"/>
      <c r="T867" s="29"/>
      <c r="U867" s="26"/>
      <c r="W867" s="26"/>
      <c r="X867" s="26"/>
      <c r="AB867" s="26"/>
      <c r="AC867" s="26"/>
      <c r="AD867" s="26"/>
      <c r="AF867" s="26"/>
      <c r="AG867" s="26"/>
      <c r="AI867" s="26"/>
      <c r="AJ867" s="26"/>
      <c r="AK867" s="26"/>
      <c r="AL867" s="26"/>
      <c r="AM867" s="26"/>
      <c r="AN867" s="26"/>
    </row>
    <row r="868" spans="16:40" ht="14.25" customHeight="1" x14ac:dyDescent="0.45">
      <c r="P868" s="29"/>
      <c r="Q868" s="26"/>
      <c r="R868" s="30"/>
      <c r="S868" s="26"/>
      <c r="T868" s="29"/>
      <c r="U868" s="26"/>
      <c r="W868" s="26"/>
      <c r="X868" s="26"/>
      <c r="AB868" s="26"/>
      <c r="AC868" s="26"/>
      <c r="AD868" s="26"/>
      <c r="AF868" s="26"/>
      <c r="AG868" s="26"/>
      <c r="AI868" s="26"/>
      <c r="AJ868" s="26"/>
      <c r="AK868" s="26"/>
      <c r="AL868" s="26"/>
      <c r="AM868" s="26"/>
      <c r="AN868" s="26"/>
    </row>
    <row r="869" spans="16:40" ht="14.25" customHeight="1" x14ac:dyDescent="0.45">
      <c r="P869" s="29"/>
      <c r="Q869" s="26"/>
      <c r="R869" s="30"/>
      <c r="S869" s="26"/>
      <c r="T869" s="29"/>
      <c r="U869" s="26"/>
      <c r="W869" s="26"/>
      <c r="X869" s="26"/>
      <c r="AB869" s="26"/>
      <c r="AC869" s="26"/>
      <c r="AD869" s="26"/>
      <c r="AF869" s="26"/>
      <c r="AG869" s="26"/>
      <c r="AI869" s="26"/>
      <c r="AJ869" s="26"/>
      <c r="AK869" s="26"/>
      <c r="AL869" s="26"/>
      <c r="AM869" s="26"/>
      <c r="AN869" s="26"/>
    </row>
    <row r="870" spans="16:40" ht="14.25" customHeight="1" x14ac:dyDescent="0.45">
      <c r="P870" s="29"/>
      <c r="Q870" s="26"/>
      <c r="R870" s="30"/>
      <c r="S870" s="26"/>
      <c r="T870" s="29"/>
      <c r="U870" s="26"/>
      <c r="W870" s="26"/>
      <c r="X870" s="26"/>
      <c r="AB870" s="26"/>
      <c r="AC870" s="26"/>
      <c r="AD870" s="26"/>
      <c r="AF870" s="26"/>
      <c r="AG870" s="26"/>
      <c r="AI870" s="26"/>
      <c r="AJ870" s="26"/>
      <c r="AK870" s="26"/>
      <c r="AL870" s="26"/>
      <c r="AM870" s="26"/>
      <c r="AN870" s="26"/>
    </row>
    <row r="871" spans="16:40" ht="14.25" customHeight="1" x14ac:dyDescent="0.45">
      <c r="P871" s="29"/>
      <c r="Q871" s="26"/>
      <c r="R871" s="30"/>
      <c r="S871" s="26"/>
      <c r="T871" s="29"/>
      <c r="U871" s="26"/>
      <c r="W871" s="26"/>
      <c r="X871" s="26"/>
      <c r="AB871" s="26"/>
      <c r="AC871" s="26"/>
      <c r="AD871" s="26"/>
      <c r="AF871" s="26"/>
      <c r="AG871" s="26"/>
      <c r="AI871" s="26"/>
      <c r="AJ871" s="26"/>
      <c r="AK871" s="26"/>
      <c r="AL871" s="26"/>
      <c r="AM871" s="26"/>
      <c r="AN871" s="26"/>
    </row>
    <row r="872" spans="16:40" ht="14.25" customHeight="1" x14ac:dyDescent="0.45">
      <c r="P872" s="29"/>
      <c r="Q872" s="26"/>
      <c r="R872" s="30"/>
      <c r="S872" s="26"/>
      <c r="T872" s="29"/>
      <c r="U872" s="26"/>
      <c r="W872" s="26"/>
      <c r="X872" s="26"/>
      <c r="AB872" s="26"/>
      <c r="AC872" s="26"/>
      <c r="AD872" s="26"/>
      <c r="AF872" s="26"/>
      <c r="AG872" s="26"/>
      <c r="AI872" s="26"/>
      <c r="AJ872" s="26"/>
      <c r="AK872" s="26"/>
      <c r="AL872" s="26"/>
      <c r="AM872" s="26"/>
      <c r="AN872" s="26"/>
    </row>
    <row r="873" spans="16:40" ht="14.25" customHeight="1" x14ac:dyDescent="0.45">
      <c r="P873" s="29"/>
      <c r="Q873" s="26"/>
      <c r="R873" s="30"/>
      <c r="S873" s="26"/>
      <c r="T873" s="29"/>
      <c r="U873" s="26"/>
      <c r="W873" s="26"/>
      <c r="X873" s="26"/>
      <c r="AB873" s="26"/>
      <c r="AC873" s="26"/>
      <c r="AD873" s="26"/>
      <c r="AF873" s="26"/>
      <c r="AG873" s="26"/>
      <c r="AI873" s="26"/>
      <c r="AJ873" s="26"/>
      <c r="AK873" s="26"/>
      <c r="AL873" s="26"/>
      <c r="AM873" s="26"/>
      <c r="AN873" s="26"/>
    </row>
    <row r="874" spans="16:40" ht="14.25" customHeight="1" x14ac:dyDescent="0.45">
      <c r="P874" s="29"/>
      <c r="Q874" s="26"/>
      <c r="R874" s="30"/>
      <c r="S874" s="26"/>
      <c r="T874" s="29"/>
      <c r="U874" s="26"/>
      <c r="W874" s="26"/>
      <c r="X874" s="26"/>
      <c r="AB874" s="26"/>
      <c r="AC874" s="26"/>
      <c r="AD874" s="26"/>
      <c r="AF874" s="26"/>
      <c r="AG874" s="26"/>
      <c r="AI874" s="26"/>
      <c r="AJ874" s="26"/>
      <c r="AK874" s="26"/>
      <c r="AL874" s="26"/>
      <c r="AM874" s="26"/>
      <c r="AN874" s="26"/>
    </row>
    <row r="875" spans="16:40" ht="14.25" customHeight="1" x14ac:dyDescent="0.45">
      <c r="P875" s="29"/>
      <c r="Q875" s="26"/>
      <c r="R875" s="30"/>
      <c r="S875" s="26"/>
      <c r="T875" s="29"/>
      <c r="U875" s="26"/>
      <c r="W875" s="26"/>
      <c r="X875" s="26"/>
      <c r="AB875" s="26"/>
      <c r="AC875" s="26"/>
      <c r="AD875" s="26"/>
      <c r="AF875" s="26"/>
      <c r="AG875" s="26"/>
      <c r="AI875" s="26"/>
      <c r="AJ875" s="26"/>
      <c r="AK875" s="26"/>
      <c r="AL875" s="26"/>
      <c r="AM875" s="26"/>
      <c r="AN875" s="26"/>
    </row>
    <row r="876" spans="16:40" ht="14.25" customHeight="1" x14ac:dyDescent="0.45">
      <c r="P876" s="29"/>
      <c r="Q876" s="26"/>
      <c r="R876" s="30"/>
      <c r="S876" s="26"/>
      <c r="T876" s="29"/>
      <c r="U876" s="26"/>
      <c r="W876" s="26"/>
      <c r="X876" s="26"/>
      <c r="AB876" s="26"/>
      <c r="AC876" s="26"/>
      <c r="AD876" s="26"/>
      <c r="AF876" s="26"/>
      <c r="AG876" s="26"/>
      <c r="AI876" s="26"/>
      <c r="AJ876" s="26"/>
      <c r="AK876" s="26"/>
      <c r="AL876" s="26"/>
      <c r="AM876" s="26"/>
      <c r="AN876" s="26"/>
    </row>
    <row r="877" spans="16:40" ht="14.25" customHeight="1" x14ac:dyDescent="0.45">
      <c r="P877" s="29"/>
      <c r="Q877" s="26"/>
      <c r="R877" s="30"/>
      <c r="S877" s="26"/>
      <c r="T877" s="29"/>
      <c r="U877" s="26"/>
      <c r="W877" s="26"/>
      <c r="X877" s="26"/>
      <c r="AB877" s="26"/>
      <c r="AC877" s="26"/>
      <c r="AD877" s="26"/>
      <c r="AF877" s="26"/>
      <c r="AG877" s="26"/>
      <c r="AI877" s="26"/>
      <c r="AJ877" s="26"/>
      <c r="AK877" s="26"/>
      <c r="AL877" s="26"/>
      <c r="AM877" s="26"/>
      <c r="AN877" s="26"/>
    </row>
    <row r="878" spans="16:40" ht="14.25" customHeight="1" x14ac:dyDescent="0.45">
      <c r="P878" s="29"/>
      <c r="Q878" s="26"/>
      <c r="R878" s="30"/>
      <c r="S878" s="26"/>
      <c r="T878" s="29"/>
      <c r="U878" s="26"/>
      <c r="W878" s="26"/>
      <c r="X878" s="26"/>
      <c r="AB878" s="26"/>
      <c r="AC878" s="26"/>
      <c r="AD878" s="26"/>
      <c r="AF878" s="26"/>
      <c r="AG878" s="26"/>
      <c r="AI878" s="26"/>
      <c r="AJ878" s="26"/>
      <c r="AK878" s="26"/>
      <c r="AL878" s="26"/>
      <c r="AM878" s="26"/>
      <c r="AN878" s="26"/>
    </row>
    <row r="879" spans="16:40" ht="14.25" customHeight="1" x14ac:dyDescent="0.45">
      <c r="P879" s="29"/>
      <c r="Q879" s="26"/>
      <c r="R879" s="30"/>
      <c r="S879" s="26"/>
      <c r="T879" s="29"/>
      <c r="U879" s="26"/>
      <c r="W879" s="26"/>
      <c r="X879" s="26"/>
      <c r="AB879" s="26"/>
      <c r="AC879" s="26"/>
      <c r="AD879" s="26"/>
      <c r="AF879" s="26"/>
      <c r="AG879" s="26"/>
      <c r="AI879" s="26"/>
      <c r="AJ879" s="26"/>
      <c r="AK879" s="26"/>
      <c r="AL879" s="26"/>
      <c r="AM879" s="26"/>
      <c r="AN879" s="26"/>
    </row>
    <row r="880" spans="16:40" ht="14.25" customHeight="1" x14ac:dyDescent="0.45">
      <c r="P880" s="29"/>
      <c r="Q880" s="26"/>
      <c r="R880" s="30"/>
      <c r="S880" s="26"/>
      <c r="T880" s="29"/>
      <c r="U880" s="26"/>
      <c r="W880" s="26"/>
      <c r="X880" s="26"/>
      <c r="AB880" s="26"/>
      <c r="AC880" s="26"/>
      <c r="AD880" s="26"/>
      <c r="AF880" s="26"/>
      <c r="AG880" s="26"/>
      <c r="AI880" s="26"/>
      <c r="AJ880" s="26"/>
      <c r="AK880" s="26"/>
      <c r="AL880" s="26"/>
      <c r="AM880" s="26"/>
      <c r="AN880" s="26"/>
    </row>
    <row r="881" spans="16:40" ht="14.25" customHeight="1" x14ac:dyDescent="0.45">
      <c r="P881" s="29"/>
      <c r="Q881" s="26"/>
      <c r="R881" s="30"/>
      <c r="S881" s="26"/>
      <c r="T881" s="29"/>
      <c r="U881" s="26"/>
      <c r="W881" s="26"/>
      <c r="X881" s="26"/>
      <c r="AB881" s="26"/>
      <c r="AC881" s="26"/>
      <c r="AD881" s="26"/>
      <c r="AF881" s="26"/>
      <c r="AG881" s="26"/>
      <c r="AI881" s="26"/>
      <c r="AJ881" s="26"/>
      <c r="AK881" s="26"/>
      <c r="AL881" s="26"/>
      <c r="AM881" s="26"/>
      <c r="AN881" s="26"/>
    </row>
    <row r="882" spans="16:40" ht="14.25" customHeight="1" x14ac:dyDescent="0.45">
      <c r="P882" s="29"/>
      <c r="Q882" s="26"/>
      <c r="R882" s="30"/>
      <c r="S882" s="26"/>
      <c r="T882" s="29"/>
      <c r="U882" s="26"/>
      <c r="W882" s="26"/>
      <c r="X882" s="26"/>
      <c r="AB882" s="26"/>
      <c r="AC882" s="26"/>
      <c r="AD882" s="26"/>
      <c r="AF882" s="26"/>
      <c r="AG882" s="26"/>
      <c r="AI882" s="26"/>
      <c r="AJ882" s="26"/>
      <c r="AK882" s="26"/>
      <c r="AL882" s="26"/>
      <c r="AM882" s="26"/>
      <c r="AN882" s="26"/>
    </row>
    <row r="883" spans="16:40" ht="14.25" customHeight="1" x14ac:dyDescent="0.45">
      <c r="P883" s="29"/>
      <c r="Q883" s="26"/>
      <c r="R883" s="30"/>
      <c r="S883" s="26"/>
      <c r="T883" s="29"/>
      <c r="U883" s="26"/>
      <c r="W883" s="26"/>
      <c r="X883" s="26"/>
      <c r="AB883" s="26"/>
      <c r="AC883" s="26"/>
      <c r="AD883" s="26"/>
      <c r="AF883" s="26"/>
      <c r="AG883" s="26"/>
      <c r="AI883" s="26"/>
      <c r="AJ883" s="26"/>
      <c r="AK883" s="26"/>
      <c r="AL883" s="26"/>
      <c r="AM883" s="26"/>
      <c r="AN883" s="26"/>
    </row>
    <row r="884" spans="16:40" ht="14.25" customHeight="1" x14ac:dyDescent="0.45">
      <c r="P884" s="29"/>
      <c r="Q884" s="26"/>
      <c r="R884" s="30"/>
      <c r="S884" s="26"/>
      <c r="T884" s="29"/>
      <c r="U884" s="26"/>
      <c r="W884" s="26"/>
      <c r="X884" s="26"/>
      <c r="AB884" s="26"/>
      <c r="AC884" s="26"/>
      <c r="AD884" s="26"/>
      <c r="AF884" s="26"/>
      <c r="AG884" s="26"/>
      <c r="AI884" s="26"/>
      <c r="AJ884" s="26"/>
      <c r="AK884" s="26"/>
      <c r="AL884" s="26"/>
      <c r="AM884" s="26"/>
      <c r="AN884" s="26"/>
    </row>
    <row r="885" spans="16:40" ht="14.25" customHeight="1" x14ac:dyDescent="0.45">
      <c r="P885" s="29"/>
      <c r="Q885" s="26"/>
      <c r="R885" s="30"/>
      <c r="S885" s="26"/>
      <c r="T885" s="29"/>
      <c r="U885" s="26"/>
      <c r="W885" s="26"/>
      <c r="X885" s="26"/>
      <c r="AB885" s="26"/>
      <c r="AC885" s="26"/>
      <c r="AD885" s="26"/>
      <c r="AF885" s="26"/>
      <c r="AG885" s="26"/>
      <c r="AI885" s="26"/>
      <c r="AJ885" s="26"/>
      <c r="AK885" s="26"/>
      <c r="AL885" s="26"/>
      <c r="AM885" s="26"/>
      <c r="AN885" s="26"/>
    </row>
    <row r="886" spans="16:40" ht="14.25" customHeight="1" x14ac:dyDescent="0.45">
      <c r="P886" s="29"/>
      <c r="Q886" s="26"/>
      <c r="R886" s="30"/>
      <c r="S886" s="26"/>
      <c r="T886" s="29"/>
      <c r="U886" s="26"/>
      <c r="W886" s="26"/>
      <c r="X886" s="26"/>
      <c r="AB886" s="26"/>
      <c r="AC886" s="26"/>
      <c r="AD886" s="26"/>
      <c r="AF886" s="26"/>
      <c r="AG886" s="26"/>
      <c r="AI886" s="26"/>
      <c r="AJ886" s="26"/>
      <c r="AK886" s="26"/>
      <c r="AL886" s="26"/>
      <c r="AM886" s="26"/>
      <c r="AN886" s="26"/>
    </row>
    <row r="887" spans="16:40" ht="14.25" customHeight="1" x14ac:dyDescent="0.45">
      <c r="P887" s="29"/>
      <c r="Q887" s="26"/>
      <c r="R887" s="30"/>
      <c r="S887" s="26"/>
      <c r="T887" s="29"/>
      <c r="U887" s="26"/>
      <c r="W887" s="26"/>
      <c r="X887" s="26"/>
      <c r="AB887" s="26"/>
      <c r="AC887" s="26"/>
      <c r="AD887" s="26"/>
      <c r="AF887" s="26"/>
      <c r="AG887" s="26"/>
      <c r="AI887" s="26"/>
      <c r="AJ887" s="26"/>
      <c r="AK887" s="26"/>
      <c r="AL887" s="26"/>
      <c r="AM887" s="26"/>
      <c r="AN887" s="26"/>
    </row>
    <row r="888" spans="16:40" ht="14.25" customHeight="1" x14ac:dyDescent="0.45">
      <c r="P888" s="29"/>
      <c r="Q888" s="26"/>
      <c r="R888" s="30"/>
      <c r="S888" s="26"/>
      <c r="T888" s="29"/>
      <c r="U888" s="26"/>
      <c r="W888" s="26"/>
      <c r="X888" s="26"/>
      <c r="AB888" s="26"/>
      <c r="AC888" s="26"/>
      <c r="AD888" s="26"/>
      <c r="AF888" s="26"/>
      <c r="AG888" s="26"/>
      <c r="AI888" s="26"/>
      <c r="AJ888" s="26"/>
      <c r="AK888" s="26"/>
      <c r="AL888" s="26"/>
      <c r="AM888" s="26"/>
      <c r="AN888" s="26"/>
    </row>
    <row r="889" spans="16:40" ht="14.25" customHeight="1" x14ac:dyDescent="0.45">
      <c r="P889" s="29"/>
      <c r="Q889" s="26"/>
      <c r="R889" s="30"/>
      <c r="S889" s="26"/>
      <c r="T889" s="29"/>
      <c r="U889" s="26"/>
      <c r="W889" s="26"/>
      <c r="X889" s="26"/>
      <c r="AB889" s="26"/>
      <c r="AC889" s="26"/>
      <c r="AD889" s="26"/>
      <c r="AF889" s="26"/>
      <c r="AG889" s="26"/>
      <c r="AI889" s="26"/>
      <c r="AJ889" s="26"/>
      <c r="AK889" s="26"/>
      <c r="AL889" s="26"/>
      <c r="AM889" s="26"/>
      <c r="AN889" s="26"/>
    </row>
    <row r="890" spans="16:40" ht="14.25" customHeight="1" x14ac:dyDescent="0.45">
      <c r="P890" s="29"/>
      <c r="Q890" s="26"/>
      <c r="R890" s="30"/>
      <c r="S890" s="26"/>
      <c r="T890" s="29"/>
      <c r="U890" s="26"/>
      <c r="W890" s="26"/>
      <c r="X890" s="26"/>
      <c r="AB890" s="26"/>
      <c r="AC890" s="26"/>
      <c r="AD890" s="26"/>
      <c r="AF890" s="26"/>
      <c r="AG890" s="26"/>
      <c r="AI890" s="26"/>
      <c r="AJ890" s="26"/>
      <c r="AK890" s="26"/>
      <c r="AL890" s="26"/>
      <c r="AM890" s="26"/>
      <c r="AN890" s="26"/>
    </row>
    <row r="891" spans="16:40" ht="14.25" customHeight="1" x14ac:dyDescent="0.45">
      <c r="P891" s="29"/>
      <c r="Q891" s="26"/>
      <c r="R891" s="30"/>
      <c r="S891" s="26"/>
      <c r="T891" s="29"/>
      <c r="U891" s="26"/>
      <c r="W891" s="26"/>
      <c r="X891" s="26"/>
      <c r="AB891" s="26"/>
      <c r="AC891" s="26"/>
      <c r="AD891" s="26"/>
      <c r="AF891" s="26"/>
      <c r="AG891" s="26"/>
      <c r="AI891" s="26"/>
      <c r="AJ891" s="26"/>
      <c r="AK891" s="26"/>
      <c r="AL891" s="26"/>
      <c r="AM891" s="26"/>
      <c r="AN891" s="26"/>
    </row>
    <row r="892" spans="16:40" ht="14.25" customHeight="1" x14ac:dyDescent="0.45">
      <c r="P892" s="29"/>
      <c r="Q892" s="26"/>
      <c r="R892" s="30"/>
      <c r="S892" s="26"/>
      <c r="T892" s="29"/>
      <c r="U892" s="26"/>
      <c r="W892" s="26"/>
      <c r="X892" s="26"/>
      <c r="AB892" s="26"/>
      <c r="AC892" s="26"/>
      <c r="AD892" s="26"/>
      <c r="AF892" s="26"/>
      <c r="AG892" s="26"/>
      <c r="AI892" s="26"/>
      <c r="AJ892" s="26"/>
      <c r="AK892" s="26"/>
      <c r="AL892" s="26"/>
      <c r="AM892" s="26"/>
      <c r="AN892" s="26"/>
    </row>
    <row r="893" spans="16:40" ht="14.25" customHeight="1" x14ac:dyDescent="0.45">
      <c r="P893" s="29"/>
      <c r="Q893" s="26"/>
      <c r="R893" s="30"/>
      <c r="S893" s="26"/>
      <c r="T893" s="29"/>
      <c r="U893" s="26"/>
      <c r="W893" s="26"/>
      <c r="X893" s="26"/>
      <c r="AB893" s="26"/>
      <c r="AC893" s="26"/>
      <c r="AD893" s="26"/>
      <c r="AF893" s="26"/>
      <c r="AG893" s="26"/>
      <c r="AI893" s="26"/>
      <c r="AJ893" s="26"/>
      <c r="AK893" s="26"/>
      <c r="AL893" s="26"/>
      <c r="AM893" s="26"/>
      <c r="AN893" s="26"/>
    </row>
    <row r="894" spans="16:40" ht="14.25" customHeight="1" x14ac:dyDescent="0.45">
      <c r="P894" s="29"/>
      <c r="Q894" s="26"/>
      <c r="R894" s="30"/>
      <c r="S894" s="26"/>
      <c r="T894" s="29"/>
      <c r="U894" s="26"/>
      <c r="W894" s="26"/>
      <c r="X894" s="26"/>
      <c r="AB894" s="26"/>
      <c r="AC894" s="26"/>
      <c r="AD894" s="26"/>
      <c r="AF894" s="26"/>
      <c r="AG894" s="26"/>
      <c r="AI894" s="26"/>
      <c r="AJ894" s="26"/>
      <c r="AK894" s="26"/>
      <c r="AL894" s="26"/>
      <c r="AM894" s="26"/>
      <c r="AN894" s="26"/>
    </row>
    <row r="895" spans="16:40" ht="14.25" customHeight="1" x14ac:dyDescent="0.45">
      <c r="P895" s="29"/>
      <c r="Q895" s="26"/>
      <c r="R895" s="30"/>
      <c r="S895" s="26"/>
      <c r="T895" s="29"/>
      <c r="U895" s="26"/>
      <c r="W895" s="26"/>
      <c r="X895" s="26"/>
      <c r="AB895" s="26"/>
      <c r="AC895" s="26"/>
      <c r="AD895" s="26"/>
      <c r="AF895" s="26"/>
      <c r="AG895" s="26"/>
      <c r="AI895" s="26"/>
      <c r="AJ895" s="26"/>
      <c r="AK895" s="26"/>
      <c r="AL895" s="26"/>
      <c r="AM895" s="26"/>
      <c r="AN895" s="26"/>
    </row>
    <row r="896" spans="16:40" ht="14.25" customHeight="1" x14ac:dyDescent="0.45">
      <c r="P896" s="29"/>
      <c r="Q896" s="26"/>
      <c r="R896" s="30"/>
      <c r="S896" s="26"/>
      <c r="T896" s="29"/>
      <c r="U896" s="26"/>
      <c r="W896" s="26"/>
      <c r="X896" s="26"/>
      <c r="AB896" s="26"/>
      <c r="AC896" s="26"/>
      <c r="AD896" s="26"/>
      <c r="AF896" s="26"/>
      <c r="AG896" s="26"/>
      <c r="AI896" s="26"/>
      <c r="AJ896" s="26"/>
      <c r="AK896" s="26"/>
      <c r="AL896" s="26"/>
      <c r="AM896" s="26"/>
      <c r="AN896" s="26"/>
    </row>
    <row r="897" spans="16:40" ht="14.25" customHeight="1" x14ac:dyDescent="0.45">
      <c r="P897" s="29"/>
      <c r="Q897" s="26"/>
      <c r="R897" s="30"/>
      <c r="S897" s="26"/>
      <c r="T897" s="29"/>
      <c r="U897" s="26"/>
      <c r="W897" s="26"/>
      <c r="X897" s="26"/>
      <c r="AB897" s="26"/>
      <c r="AC897" s="26"/>
      <c r="AD897" s="26"/>
      <c r="AF897" s="26"/>
      <c r="AG897" s="26"/>
      <c r="AI897" s="26"/>
      <c r="AJ897" s="26"/>
      <c r="AK897" s="26"/>
      <c r="AL897" s="26"/>
      <c r="AM897" s="26"/>
      <c r="AN897" s="26"/>
    </row>
    <row r="898" spans="16:40" ht="14.25" customHeight="1" x14ac:dyDescent="0.45">
      <c r="P898" s="29"/>
      <c r="Q898" s="26"/>
      <c r="R898" s="30"/>
      <c r="S898" s="26"/>
      <c r="T898" s="29"/>
      <c r="U898" s="26"/>
      <c r="W898" s="26"/>
      <c r="X898" s="26"/>
      <c r="AB898" s="26"/>
      <c r="AC898" s="26"/>
      <c r="AD898" s="26"/>
      <c r="AF898" s="26"/>
      <c r="AG898" s="26"/>
      <c r="AI898" s="26"/>
      <c r="AJ898" s="26"/>
      <c r="AK898" s="26"/>
      <c r="AL898" s="26"/>
      <c r="AM898" s="26"/>
      <c r="AN898" s="26"/>
    </row>
    <row r="899" spans="16:40" ht="14.25" customHeight="1" x14ac:dyDescent="0.45">
      <c r="P899" s="29"/>
      <c r="Q899" s="26"/>
      <c r="R899" s="30"/>
      <c r="S899" s="26"/>
      <c r="T899" s="29"/>
      <c r="U899" s="26"/>
      <c r="W899" s="26"/>
      <c r="X899" s="26"/>
      <c r="AB899" s="26"/>
      <c r="AC899" s="26"/>
      <c r="AD899" s="26"/>
      <c r="AF899" s="26"/>
      <c r="AG899" s="26"/>
      <c r="AI899" s="26"/>
      <c r="AJ899" s="26"/>
      <c r="AK899" s="26"/>
      <c r="AL899" s="26"/>
      <c r="AM899" s="26"/>
      <c r="AN899" s="26"/>
    </row>
    <row r="900" spans="16:40" ht="14.25" customHeight="1" x14ac:dyDescent="0.45">
      <c r="P900" s="29"/>
      <c r="Q900" s="26"/>
      <c r="R900" s="30"/>
      <c r="S900" s="26"/>
      <c r="T900" s="29"/>
      <c r="U900" s="26"/>
      <c r="W900" s="26"/>
      <c r="X900" s="26"/>
      <c r="AB900" s="26"/>
      <c r="AC900" s="26"/>
      <c r="AD900" s="26"/>
      <c r="AF900" s="26"/>
      <c r="AG900" s="26"/>
      <c r="AI900" s="26"/>
      <c r="AJ900" s="26"/>
      <c r="AK900" s="26"/>
      <c r="AL900" s="26"/>
      <c r="AM900" s="26"/>
      <c r="AN900" s="26"/>
    </row>
    <row r="901" spans="16:40" ht="14.25" customHeight="1" x14ac:dyDescent="0.45">
      <c r="P901" s="29"/>
      <c r="Q901" s="26"/>
      <c r="R901" s="30"/>
      <c r="S901" s="26"/>
      <c r="T901" s="29"/>
      <c r="U901" s="26"/>
      <c r="W901" s="26"/>
      <c r="X901" s="26"/>
      <c r="AB901" s="26"/>
      <c r="AC901" s="26"/>
      <c r="AD901" s="26"/>
      <c r="AF901" s="26"/>
      <c r="AG901" s="26"/>
      <c r="AI901" s="26"/>
      <c r="AJ901" s="26"/>
      <c r="AK901" s="26"/>
      <c r="AL901" s="26"/>
      <c r="AM901" s="26"/>
      <c r="AN901" s="26"/>
    </row>
    <row r="902" spans="16:40" ht="14.25" customHeight="1" x14ac:dyDescent="0.45">
      <c r="P902" s="29"/>
      <c r="Q902" s="26"/>
      <c r="R902" s="30"/>
      <c r="S902" s="26"/>
      <c r="T902" s="29"/>
      <c r="U902" s="26"/>
      <c r="W902" s="26"/>
      <c r="X902" s="26"/>
      <c r="AB902" s="26"/>
      <c r="AC902" s="26"/>
      <c r="AD902" s="26"/>
      <c r="AF902" s="26"/>
      <c r="AG902" s="26"/>
      <c r="AI902" s="26"/>
      <c r="AJ902" s="26"/>
      <c r="AK902" s="26"/>
      <c r="AL902" s="26"/>
      <c r="AM902" s="26"/>
      <c r="AN902" s="26"/>
    </row>
    <row r="903" spans="16:40" ht="14.25" customHeight="1" x14ac:dyDescent="0.45">
      <c r="P903" s="29"/>
      <c r="Q903" s="26"/>
      <c r="R903" s="30"/>
      <c r="S903" s="26"/>
      <c r="T903" s="29"/>
      <c r="U903" s="26"/>
      <c r="W903" s="26"/>
      <c r="X903" s="26"/>
      <c r="AB903" s="26"/>
      <c r="AC903" s="26"/>
      <c r="AD903" s="26"/>
      <c r="AF903" s="26"/>
      <c r="AG903" s="26"/>
      <c r="AI903" s="26"/>
      <c r="AJ903" s="26"/>
      <c r="AK903" s="26"/>
      <c r="AL903" s="26"/>
      <c r="AM903" s="26"/>
      <c r="AN903" s="26"/>
    </row>
    <row r="904" spans="16:40" ht="14.25" customHeight="1" x14ac:dyDescent="0.45">
      <c r="P904" s="29"/>
      <c r="Q904" s="26"/>
      <c r="R904" s="30"/>
      <c r="S904" s="26"/>
      <c r="T904" s="29"/>
      <c r="U904" s="26"/>
      <c r="W904" s="26"/>
      <c r="X904" s="26"/>
      <c r="AB904" s="26"/>
      <c r="AC904" s="26"/>
      <c r="AD904" s="26"/>
      <c r="AF904" s="26"/>
      <c r="AG904" s="26"/>
      <c r="AI904" s="26"/>
      <c r="AJ904" s="26"/>
      <c r="AK904" s="26"/>
      <c r="AL904" s="26"/>
      <c r="AM904" s="26"/>
      <c r="AN904" s="26"/>
    </row>
    <row r="905" spans="16:40" ht="14.25" customHeight="1" x14ac:dyDescent="0.45">
      <c r="P905" s="29"/>
      <c r="Q905" s="26"/>
      <c r="R905" s="30"/>
      <c r="S905" s="26"/>
      <c r="T905" s="29"/>
      <c r="U905" s="26"/>
      <c r="W905" s="26"/>
      <c r="X905" s="26"/>
      <c r="AB905" s="26"/>
      <c r="AC905" s="26"/>
      <c r="AD905" s="26"/>
      <c r="AF905" s="26"/>
      <c r="AG905" s="26"/>
      <c r="AI905" s="26"/>
      <c r="AJ905" s="26"/>
      <c r="AK905" s="26"/>
      <c r="AL905" s="26"/>
      <c r="AM905" s="26"/>
      <c r="AN905" s="26"/>
    </row>
    <row r="906" spans="16:40" ht="14.25" customHeight="1" x14ac:dyDescent="0.45">
      <c r="P906" s="29"/>
      <c r="Q906" s="26"/>
      <c r="R906" s="30"/>
      <c r="S906" s="26"/>
      <c r="T906" s="29"/>
      <c r="U906" s="26"/>
      <c r="W906" s="26"/>
      <c r="X906" s="26"/>
      <c r="AB906" s="26"/>
      <c r="AC906" s="26"/>
      <c r="AD906" s="26"/>
      <c r="AF906" s="26"/>
      <c r="AG906" s="26"/>
      <c r="AI906" s="26"/>
      <c r="AJ906" s="26"/>
      <c r="AK906" s="26"/>
      <c r="AL906" s="26"/>
      <c r="AM906" s="26"/>
      <c r="AN906" s="26"/>
    </row>
    <row r="907" spans="16:40" ht="14.25" customHeight="1" x14ac:dyDescent="0.45">
      <c r="P907" s="29"/>
      <c r="Q907" s="26"/>
      <c r="R907" s="30"/>
      <c r="S907" s="26"/>
      <c r="T907" s="29"/>
      <c r="U907" s="26"/>
      <c r="W907" s="26"/>
      <c r="X907" s="26"/>
      <c r="AB907" s="26"/>
      <c r="AC907" s="26"/>
      <c r="AD907" s="26"/>
      <c r="AF907" s="26"/>
      <c r="AG907" s="26"/>
      <c r="AI907" s="26"/>
      <c r="AJ907" s="26"/>
      <c r="AK907" s="26"/>
      <c r="AL907" s="26"/>
      <c r="AM907" s="26"/>
      <c r="AN907" s="26"/>
    </row>
    <row r="908" spans="16:40" ht="14.25" customHeight="1" x14ac:dyDescent="0.45">
      <c r="P908" s="29"/>
      <c r="Q908" s="26"/>
      <c r="R908" s="30"/>
      <c r="S908" s="26"/>
      <c r="T908" s="29"/>
      <c r="U908" s="26"/>
      <c r="W908" s="26"/>
      <c r="X908" s="26"/>
      <c r="AB908" s="26"/>
      <c r="AC908" s="26"/>
      <c r="AD908" s="26"/>
      <c r="AF908" s="26"/>
      <c r="AG908" s="26"/>
      <c r="AI908" s="26"/>
      <c r="AJ908" s="26"/>
      <c r="AK908" s="26"/>
      <c r="AL908" s="26"/>
      <c r="AM908" s="26"/>
      <c r="AN908" s="26"/>
    </row>
    <row r="909" spans="16:40" ht="14.25" customHeight="1" x14ac:dyDescent="0.45">
      <c r="P909" s="29"/>
      <c r="Q909" s="26"/>
      <c r="R909" s="30"/>
      <c r="S909" s="26"/>
      <c r="T909" s="29"/>
      <c r="U909" s="26"/>
      <c r="W909" s="26"/>
      <c r="X909" s="26"/>
      <c r="AB909" s="26"/>
      <c r="AC909" s="26"/>
      <c r="AD909" s="26"/>
      <c r="AF909" s="26"/>
      <c r="AG909" s="26"/>
      <c r="AI909" s="26"/>
      <c r="AJ909" s="26"/>
      <c r="AK909" s="26"/>
      <c r="AL909" s="26"/>
      <c r="AM909" s="26"/>
      <c r="AN909" s="26"/>
    </row>
    <row r="910" spans="16:40" ht="14.25" customHeight="1" x14ac:dyDescent="0.45">
      <c r="P910" s="29"/>
      <c r="Q910" s="26"/>
      <c r="R910" s="30"/>
      <c r="S910" s="26"/>
      <c r="T910" s="29"/>
      <c r="U910" s="26"/>
      <c r="W910" s="26"/>
      <c r="X910" s="26"/>
      <c r="AB910" s="26"/>
      <c r="AC910" s="26"/>
      <c r="AD910" s="26"/>
      <c r="AF910" s="26"/>
      <c r="AG910" s="26"/>
      <c r="AI910" s="26"/>
      <c r="AJ910" s="26"/>
      <c r="AK910" s="26"/>
      <c r="AL910" s="26"/>
      <c r="AM910" s="26"/>
      <c r="AN910" s="26"/>
    </row>
    <row r="911" spans="16:40" ht="14.25" customHeight="1" x14ac:dyDescent="0.45">
      <c r="P911" s="29"/>
      <c r="Q911" s="26"/>
      <c r="R911" s="30"/>
      <c r="S911" s="26"/>
      <c r="T911" s="29"/>
      <c r="U911" s="26"/>
      <c r="W911" s="26"/>
      <c r="X911" s="26"/>
      <c r="AB911" s="26"/>
      <c r="AC911" s="26"/>
      <c r="AD911" s="26"/>
      <c r="AF911" s="26"/>
      <c r="AG911" s="26"/>
      <c r="AI911" s="26"/>
      <c r="AJ911" s="26"/>
      <c r="AK911" s="26"/>
      <c r="AL911" s="26"/>
      <c r="AM911" s="26"/>
      <c r="AN911" s="26"/>
    </row>
    <row r="912" spans="16:40" ht="14.25" customHeight="1" x14ac:dyDescent="0.45">
      <c r="P912" s="29"/>
      <c r="Q912" s="26"/>
      <c r="R912" s="30"/>
      <c r="S912" s="26"/>
      <c r="T912" s="29"/>
      <c r="U912" s="26"/>
      <c r="W912" s="26"/>
      <c r="X912" s="26"/>
      <c r="AB912" s="26"/>
      <c r="AC912" s="26"/>
      <c r="AD912" s="26"/>
      <c r="AF912" s="26"/>
      <c r="AG912" s="26"/>
      <c r="AI912" s="26"/>
      <c r="AJ912" s="26"/>
      <c r="AK912" s="26"/>
      <c r="AL912" s="26"/>
      <c r="AM912" s="26"/>
      <c r="AN912" s="26"/>
    </row>
    <row r="913" spans="16:40" ht="14.25" customHeight="1" x14ac:dyDescent="0.45">
      <c r="P913" s="29"/>
      <c r="Q913" s="26"/>
      <c r="R913" s="30"/>
      <c r="S913" s="26"/>
      <c r="T913" s="29"/>
      <c r="U913" s="26"/>
      <c r="W913" s="26"/>
      <c r="X913" s="26"/>
      <c r="AB913" s="26"/>
      <c r="AC913" s="26"/>
      <c r="AD913" s="26"/>
      <c r="AF913" s="26"/>
      <c r="AG913" s="26"/>
      <c r="AI913" s="26"/>
      <c r="AJ913" s="26"/>
      <c r="AK913" s="26"/>
      <c r="AL913" s="26"/>
      <c r="AM913" s="26"/>
      <c r="AN913" s="26"/>
    </row>
    <row r="914" spans="16:40" ht="14.25" customHeight="1" x14ac:dyDescent="0.45">
      <c r="P914" s="29"/>
      <c r="Q914" s="26"/>
      <c r="R914" s="30"/>
      <c r="S914" s="26"/>
      <c r="T914" s="29"/>
      <c r="U914" s="26"/>
      <c r="W914" s="26"/>
      <c r="X914" s="26"/>
      <c r="AB914" s="26"/>
      <c r="AC914" s="26"/>
      <c r="AD914" s="26"/>
      <c r="AF914" s="26"/>
      <c r="AG914" s="26"/>
      <c r="AI914" s="26"/>
      <c r="AJ914" s="26"/>
      <c r="AK914" s="26"/>
      <c r="AL914" s="26"/>
      <c r="AM914" s="26"/>
      <c r="AN914" s="26"/>
    </row>
    <row r="915" spans="16:40" ht="14.25" customHeight="1" x14ac:dyDescent="0.45">
      <c r="P915" s="29"/>
      <c r="Q915" s="26"/>
      <c r="R915" s="30"/>
      <c r="S915" s="26"/>
      <c r="T915" s="29"/>
      <c r="U915" s="26"/>
      <c r="W915" s="26"/>
      <c r="X915" s="26"/>
      <c r="AB915" s="26"/>
      <c r="AC915" s="26"/>
      <c r="AD915" s="26"/>
      <c r="AF915" s="26"/>
      <c r="AG915" s="26"/>
      <c r="AI915" s="26"/>
      <c r="AJ915" s="26"/>
      <c r="AK915" s="26"/>
      <c r="AL915" s="26"/>
      <c r="AM915" s="26"/>
      <c r="AN915" s="26"/>
    </row>
    <row r="916" spans="16:40" ht="14.25" customHeight="1" x14ac:dyDescent="0.45">
      <c r="P916" s="29"/>
      <c r="Q916" s="26"/>
      <c r="R916" s="30"/>
      <c r="S916" s="26"/>
      <c r="T916" s="29"/>
      <c r="U916" s="26"/>
      <c r="W916" s="26"/>
      <c r="X916" s="26"/>
      <c r="AB916" s="26"/>
      <c r="AC916" s="26"/>
      <c r="AD916" s="26"/>
      <c r="AF916" s="26"/>
      <c r="AG916" s="26"/>
      <c r="AI916" s="26"/>
      <c r="AJ916" s="26"/>
      <c r="AK916" s="26"/>
      <c r="AL916" s="26"/>
      <c r="AM916" s="26"/>
      <c r="AN916" s="26"/>
    </row>
    <row r="917" spans="16:40" ht="14.25" customHeight="1" x14ac:dyDescent="0.45">
      <c r="P917" s="29"/>
      <c r="Q917" s="26"/>
      <c r="R917" s="30"/>
      <c r="S917" s="26"/>
      <c r="T917" s="29"/>
      <c r="U917" s="26"/>
      <c r="W917" s="26"/>
      <c r="X917" s="26"/>
      <c r="AB917" s="26"/>
      <c r="AC917" s="26"/>
      <c r="AD917" s="26"/>
      <c r="AF917" s="26"/>
      <c r="AG917" s="26"/>
      <c r="AI917" s="26"/>
      <c r="AJ917" s="26"/>
      <c r="AK917" s="26"/>
      <c r="AL917" s="26"/>
      <c r="AM917" s="26"/>
      <c r="AN917" s="26"/>
    </row>
    <row r="918" spans="16:40" ht="14.25" customHeight="1" x14ac:dyDescent="0.45">
      <c r="P918" s="29"/>
      <c r="Q918" s="26"/>
      <c r="R918" s="30"/>
      <c r="S918" s="26"/>
      <c r="T918" s="29"/>
      <c r="U918" s="26"/>
      <c r="W918" s="26"/>
      <c r="X918" s="26"/>
      <c r="AB918" s="26"/>
      <c r="AC918" s="26"/>
      <c r="AD918" s="26"/>
      <c r="AF918" s="26"/>
      <c r="AG918" s="26"/>
      <c r="AI918" s="26"/>
      <c r="AJ918" s="26"/>
      <c r="AK918" s="26"/>
      <c r="AL918" s="26"/>
      <c r="AM918" s="26"/>
      <c r="AN918" s="26"/>
    </row>
    <row r="919" spans="16:40" ht="14.25" customHeight="1" x14ac:dyDescent="0.45">
      <c r="P919" s="29"/>
      <c r="Q919" s="26"/>
      <c r="R919" s="30"/>
      <c r="S919" s="26"/>
      <c r="T919" s="29"/>
      <c r="U919" s="26"/>
      <c r="W919" s="26"/>
      <c r="X919" s="26"/>
      <c r="AB919" s="26"/>
      <c r="AC919" s="26"/>
      <c r="AD919" s="26"/>
      <c r="AF919" s="26"/>
      <c r="AG919" s="26"/>
      <c r="AI919" s="26"/>
      <c r="AJ919" s="26"/>
      <c r="AK919" s="26"/>
      <c r="AL919" s="26"/>
      <c r="AM919" s="26"/>
      <c r="AN919" s="26"/>
    </row>
    <row r="920" spans="16:40" ht="14.25" customHeight="1" x14ac:dyDescent="0.45">
      <c r="P920" s="29"/>
      <c r="Q920" s="26"/>
      <c r="R920" s="30"/>
      <c r="S920" s="26"/>
      <c r="T920" s="29"/>
      <c r="U920" s="26"/>
      <c r="W920" s="26"/>
      <c r="X920" s="26"/>
      <c r="AB920" s="26"/>
      <c r="AC920" s="26"/>
      <c r="AD920" s="26"/>
      <c r="AF920" s="26"/>
      <c r="AG920" s="26"/>
      <c r="AI920" s="26"/>
      <c r="AJ920" s="26"/>
      <c r="AK920" s="26"/>
      <c r="AL920" s="26"/>
      <c r="AM920" s="26"/>
      <c r="AN920" s="26"/>
    </row>
    <row r="921" spans="16:40" ht="14.25" customHeight="1" x14ac:dyDescent="0.45">
      <c r="P921" s="29"/>
      <c r="Q921" s="26"/>
      <c r="R921" s="30"/>
      <c r="S921" s="26"/>
      <c r="T921" s="29"/>
      <c r="U921" s="26"/>
      <c r="W921" s="26"/>
      <c r="X921" s="26"/>
      <c r="AB921" s="26"/>
      <c r="AC921" s="26"/>
      <c r="AD921" s="26"/>
      <c r="AF921" s="26"/>
      <c r="AG921" s="26"/>
      <c r="AI921" s="26"/>
      <c r="AJ921" s="26"/>
      <c r="AK921" s="26"/>
      <c r="AL921" s="26"/>
      <c r="AM921" s="26"/>
      <c r="AN921" s="26"/>
    </row>
    <row r="922" spans="16:40" ht="14.25" customHeight="1" x14ac:dyDescent="0.45">
      <c r="P922" s="29"/>
      <c r="Q922" s="26"/>
      <c r="R922" s="30"/>
      <c r="S922" s="26"/>
      <c r="T922" s="29"/>
      <c r="U922" s="26"/>
      <c r="W922" s="26"/>
      <c r="X922" s="26"/>
      <c r="AB922" s="26"/>
      <c r="AC922" s="26"/>
      <c r="AD922" s="26"/>
      <c r="AF922" s="26"/>
      <c r="AG922" s="26"/>
      <c r="AI922" s="26"/>
      <c r="AJ922" s="26"/>
      <c r="AK922" s="26"/>
      <c r="AL922" s="26"/>
      <c r="AM922" s="26"/>
      <c r="AN922" s="26"/>
    </row>
    <row r="923" spans="16:40" ht="14.25" customHeight="1" x14ac:dyDescent="0.45">
      <c r="P923" s="29"/>
      <c r="Q923" s="26"/>
      <c r="R923" s="30"/>
      <c r="S923" s="26"/>
      <c r="T923" s="29"/>
      <c r="U923" s="26"/>
      <c r="W923" s="26"/>
      <c r="X923" s="26"/>
      <c r="AB923" s="26"/>
      <c r="AC923" s="26"/>
      <c r="AD923" s="26"/>
      <c r="AF923" s="26"/>
      <c r="AG923" s="26"/>
      <c r="AI923" s="26"/>
      <c r="AJ923" s="26"/>
      <c r="AK923" s="26"/>
      <c r="AL923" s="26"/>
      <c r="AM923" s="26"/>
      <c r="AN923" s="26"/>
    </row>
    <row r="924" spans="16:40" ht="14.25" customHeight="1" x14ac:dyDescent="0.45">
      <c r="P924" s="29"/>
      <c r="Q924" s="26"/>
      <c r="R924" s="30"/>
      <c r="S924" s="26"/>
      <c r="T924" s="29"/>
      <c r="U924" s="26"/>
      <c r="W924" s="26"/>
      <c r="X924" s="26"/>
      <c r="AB924" s="26"/>
      <c r="AC924" s="26"/>
      <c r="AD924" s="26"/>
      <c r="AF924" s="26"/>
      <c r="AG924" s="26"/>
      <c r="AI924" s="26"/>
      <c r="AJ924" s="26"/>
      <c r="AK924" s="26"/>
      <c r="AL924" s="26"/>
      <c r="AM924" s="26"/>
      <c r="AN924" s="26"/>
    </row>
    <row r="925" spans="16:40" ht="14.25" customHeight="1" x14ac:dyDescent="0.45">
      <c r="P925" s="29"/>
      <c r="Q925" s="26"/>
      <c r="R925" s="30"/>
      <c r="S925" s="26"/>
      <c r="T925" s="29"/>
      <c r="U925" s="26"/>
      <c r="W925" s="26"/>
      <c r="X925" s="26"/>
      <c r="AB925" s="26"/>
      <c r="AC925" s="26"/>
      <c r="AD925" s="26"/>
      <c r="AF925" s="26"/>
      <c r="AG925" s="26"/>
      <c r="AI925" s="26"/>
      <c r="AJ925" s="26"/>
      <c r="AK925" s="26"/>
      <c r="AL925" s="26"/>
      <c r="AM925" s="26"/>
      <c r="AN925" s="26"/>
    </row>
    <row r="926" spans="16:40" ht="14.25" customHeight="1" x14ac:dyDescent="0.45">
      <c r="P926" s="29"/>
      <c r="Q926" s="26"/>
      <c r="R926" s="30"/>
      <c r="S926" s="26"/>
      <c r="T926" s="29"/>
      <c r="U926" s="26"/>
      <c r="W926" s="26"/>
      <c r="X926" s="26"/>
      <c r="AB926" s="26"/>
      <c r="AC926" s="26"/>
      <c r="AD926" s="26"/>
      <c r="AF926" s="26"/>
      <c r="AG926" s="26"/>
      <c r="AI926" s="26"/>
      <c r="AJ926" s="26"/>
      <c r="AK926" s="26"/>
      <c r="AL926" s="26"/>
      <c r="AM926" s="26"/>
      <c r="AN926" s="26"/>
    </row>
    <row r="927" spans="16:40" ht="14.25" customHeight="1" x14ac:dyDescent="0.45">
      <c r="P927" s="29"/>
      <c r="Q927" s="26"/>
      <c r="R927" s="30"/>
      <c r="S927" s="26"/>
      <c r="T927" s="29"/>
      <c r="U927" s="26"/>
      <c r="W927" s="26"/>
      <c r="X927" s="26"/>
      <c r="AB927" s="26"/>
      <c r="AC927" s="26"/>
      <c r="AD927" s="26"/>
      <c r="AF927" s="26"/>
      <c r="AG927" s="26"/>
      <c r="AI927" s="26"/>
      <c r="AJ927" s="26"/>
      <c r="AK927" s="26"/>
      <c r="AL927" s="26"/>
      <c r="AM927" s="26"/>
      <c r="AN927" s="26"/>
    </row>
    <row r="928" spans="16:40" ht="14.25" customHeight="1" x14ac:dyDescent="0.45">
      <c r="P928" s="29"/>
      <c r="Q928" s="26"/>
      <c r="R928" s="30"/>
      <c r="S928" s="26"/>
      <c r="T928" s="29"/>
      <c r="U928" s="26"/>
      <c r="W928" s="26"/>
      <c r="X928" s="26"/>
      <c r="AB928" s="26"/>
      <c r="AC928" s="26"/>
      <c r="AD928" s="26"/>
      <c r="AF928" s="26"/>
      <c r="AG928" s="26"/>
      <c r="AI928" s="26"/>
      <c r="AJ928" s="26"/>
      <c r="AK928" s="26"/>
      <c r="AL928" s="26"/>
      <c r="AM928" s="26"/>
      <c r="AN928" s="26"/>
    </row>
    <row r="929" spans="16:40" ht="14.25" customHeight="1" x14ac:dyDescent="0.45">
      <c r="P929" s="29"/>
      <c r="Q929" s="26"/>
      <c r="R929" s="30"/>
      <c r="S929" s="26"/>
      <c r="T929" s="29"/>
      <c r="U929" s="26"/>
      <c r="W929" s="26"/>
      <c r="X929" s="26"/>
      <c r="AB929" s="26"/>
      <c r="AC929" s="26"/>
      <c r="AD929" s="26"/>
      <c r="AF929" s="26"/>
      <c r="AG929" s="26"/>
      <c r="AI929" s="26"/>
      <c r="AJ929" s="26"/>
      <c r="AK929" s="26"/>
      <c r="AL929" s="26"/>
      <c r="AM929" s="26"/>
      <c r="AN929" s="26"/>
    </row>
    <row r="930" spans="16:40" ht="14.25" customHeight="1" x14ac:dyDescent="0.45">
      <c r="P930" s="29"/>
      <c r="Q930" s="26"/>
      <c r="R930" s="30"/>
      <c r="S930" s="26"/>
      <c r="T930" s="29"/>
      <c r="U930" s="26"/>
      <c r="W930" s="26"/>
      <c r="X930" s="26"/>
      <c r="AB930" s="26"/>
      <c r="AC930" s="26"/>
      <c r="AD930" s="26"/>
      <c r="AF930" s="26"/>
      <c r="AG930" s="26"/>
      <c r="AI930" s="26"/>
      <c r="AJ930" s="26"/>
      <c r="AK930" s="26"/>
      <c r="AL930" s="26"/>
      <c r="AM930" s="26"/>
      <c r="AN930" s="26"/>
    </row>
    <row r="931" spans="16:40" ht="14.25" customHeight="1" x14ac:dyDescent="0.45">
      <c r="P931" s="29"/>
      <c r="Q931" s="26"/>
      <c r="R931" s="30"/>
      <c r="S931" s="26"/>
      <c r="T931" s="29"/>
      <c r="U931" s="26"/>
      <c r="W931" s="26"/>
      <c r="X931" s="26"/>
      <c r="AB931" s="26"/>
      <c r="AC931" s="26"/>
      <c r="AD931" s="26"/>
      <c r="AF931" s="26"/>
      <c r="AG931" s="26"/>
      <c r="AI931" s="26"/>
      <c r="AJ931" s="26"/>
      <c r="AK931" s="26"/>
      <c r="AL931" s="26"/>
      <c r="AM931" s="26"/>
      <c r="AN931" s="26"/>
    </row>
    <row r="932" spans="16:40" ht="14.25" customHeight="1" x14ac:dyDescent="0.45">
      <c r="P932" s="29"/>
      <c r="Q932" s="26"/>
      <c r="R932" s="30"/>
      <c r="S932" s="26"/>
      <c r="T932" s="29"/>
      <c r="U932" s="26"/>
      <c r="W932" s="26"/>
      <c r="X932" s="26"/>
      <c r="AB932" s="26"/>
      <c r="AC932" s="26"/>
      <c r="AD932" s="26"/>
      <c r="AF932" s="26"/>
      <c r="AG932" s="26"/>
      <c r="AI932" s="26"/>
      <c r="AJ932" s="26"/>
      <c r="AK932" s="26"/>
      <c r="AL932" s="26"/>
      <c r="AM932" s="26"/>
      <c r="AN932" s="26"/>
    </row>
    <row r="933" spans="16:40" ht="14.25" customHeight="1" x14ac:dyDescent="0.45">
      <c r="P933" s="29"/>
      <c r="Q933" s="26"/>
      <c r="R933" s="30"/>
      <c r="S933" s="26"/>
      <c r="T933" s="29"/>
      <c r="U933" s="26"/>
      <c r="W933" s="26"/>
      <c r="X933" s="26"/>
      <c r="AB933" s="26"/>
      <c r="AC933" s="26"/>
      <c r="AD933" s="26"/>
      <c r="AF933" s="26"/>
      <c r="AG933" s="26"/>
      <c r="AI933" s="26"/>
      <c r="AJ933" s="26"/>
      <c r="AK933" s="26"/>
      <c r="AL933" s="26"/>
      <c r="AM933" s="26"/>
      <c r="AN933" s="26"/>
    </row>
    <row r="934" spans="16:40" ht="14.25" customHeight="1" x14ac:dyDescent="0.45">
      <c r="P934" s="29"/>
      <c r="Q934" s="26"/>
      <c r="R934" s="30"/>
      <c r="S934" s="26"/>
      <c r="T934" s="29"/>
      <c r="U934" s="26"/>
      <c r="W934" s="26"/>
      <c r="X934" s="26"/>
      <c r="AB934" s="26"/>
      <c r="AC934" s="26"/>
      <c r="AD934" s="26"/>
      <c r="AF934" s="26"/>
      <c r="AG934" s="26"/>
      <c r="AI934" s="26"/>
      <c r="AJ934" s="26"/>
      <c r="AK934" s="26"/>
      <c r="AL934" s="26"/>
      <c r="AM934" s="26"/>
      <c r="AN934" s="26"/>
    </row>
    <row r="935" spans="16:40" ht="14.25" customHeight="1" x14ac:dyDescent="0.45">
      <c r="P935" s="29"/>
      <c r="Q935" s="26"/>
      <c r="R935" s="30"/>
      <c r="S935" s="26"/>
      <c r="T935" s="29"/>
      <c r="U935" s="26"/>
      <c r="W935" s="26"/>
      <c r="X935" s="26"/>
      <c r="AB935" s="26"/>
      <c r="AC935" s="26"/>
      <c r="AD935" s="26"/>
      <c r="AF935" s="26"/>
      <c r="AG935" s="26"/>
      <c r="AI935" s="26"/>
      <c r="AJ935" s="26"/>
      <c r="AK935" s="26"/>
      <c r="AL935" s="26"/>
      <c r="AM935" s="26"/>
      <c r="AN935" s="26"/>
    </row>
    <row r="936" spans="16:40" ht="14.25" customHeight="1" x14ac:dyDescent="0.45">
      <c r="P936" s="29"/>
      <c r="Q936" s="26"/>
      <c r="R936" s="30"/>
      <c r="S936" s="26"/>
      <c r="T936" s="29"/>
      <c r="U936" s="26"/>
      <c r="W936" s="26"/>
      <c r="X936" s="26"/>
      <c r="AB936" s="26"/>
      <c r="AC936" s="26"/>
      <c r="AD936" s="26"/>
      <c r="AF936" s="26"/>
      <c r="AG936" s="26"/>
      <c r="AI936" s="26"/>
      <c r="AJ936" s="26"/>
      <c r="AK936" s="26"/>
      <c r="AL936" s="26"/>
      <c r="AM936" s="26"/>
      <c r="AN936" s="26"/>
    </row>
    <row r="937" spans="16:40" ht="14.25" customHeight="1" x14ac:dyDescent="0.45">
      <c r="P937" s="29"/>
      <c r="Q937" s="26"/>
      <c r="R937" s="30"/>
      <c r="S937" s="26"/>
      <c r="T937" s="29"/>
      <c r="U937" s="26"/>
      <c r="W937" s="26"/>
      <c r="X937" s="26"/>
      <c r="AB937" s="26"/>
      <c r="AC937" s="26"/>
      <c r="AD937" s="26"/>
      <c r="AF937" s="26"/>
      <c r="AG937" s="26"/>
      <c r="AI937" s="26"/>
      <c r="AJ937" s="26"/>
      <c r="AK937" s="26"/>
      <c r="AL937" s="26"/>
      <c r="AM937" s="26"/>
      <c r="AN937" s="26"/>
    </row>
    <row r="938" spans="16:40" ht="14.25" customHeight="1" x14ac:dyDescent="0.45">
      <c r="P938" s="29"/>
      <c r="Q938" s="26"/>
      <c r="R938" s="30"/>
      <c r="S938" s="26"/>
      <c r="T938" s="29"/>
      <c r="U938" s="26"/>
      <c r="W938" s="26"/>
      <c r="X938" s="26"/>
      <c r="AB938" s="26"/>
      <c r="AC938" s="26"/>
      <c r="AD938" s="26"/>
      <c r="AF938" s="26"/>
      <c r="AG938" s="26"/>
      <c r="AI938" s="26"/>
      <c r="AJ938" s="26"/>
      <c r="AK938" s="26"/>
      <c r="AL938" s="26"/>
      <c r="AM938" s="26"/>
      <c r="AN938" s="26"/>
    </row>
    <row r="939" spans="16:40" ht="14.25" customHeight="1" x14ac:dyDescent="0.45">
      <c r="P939" s="29"/>
      <c r="Q939" s="26"/>
      <c r="R939" s="30"/>
      <c r="S939" s="26"/>
      <c r="T939" s="29"/>
      <c r="U939" s="26"/>
      <c r="W939" s="26"/>
      <c r="X939" s="26"/>
      <c r="AB939" s="26"/>
      <c r="AC939" s="26"/>
      <c r="AD939" s="26"/>
      <c r="AF939" s="26"/>
      <c r="AG939" s="26"/>
      <c r="AI939" s="26"/>
      <c r="AJ939" s="26"/>
      <c r="AK939" s="26"/>
      <c r="AL939" s="26"/>
      <c r="AM939" s="26"/>
      <c r="AN939" s="26"/>
    </row>
    <row r="940" spans="16:40" ht="14.25" customHeight="1" x14ac:dyDescent="0.45">
      <c r="P940" s="29"/>
      <c r="Q940" s="26"/>
      <c r="R940" s="30"/>
      <c r="S940" s="26"/>
      <c r="T940" s="29"/>
      <c r="U940" s="26"/>
      <c r="W940" s="26"/>
      <c r="X940" s="26"/>
      <c r="AB940" s="26"/>
      <c r="AC940" s="26"/>
      <c r="AD940" s="26"/>
      <c r="AF940" s="26"/>
      <c r="AG940" s="26"/>
      <c r="AI940" s="26"/>
      <c r="AJ940" s="26"/>
      <c r="AK940" s="26"/>
      <c r="AL940" s="26"/>
      <c r="AM940" s="26"/>
      <c r="AN940" s="26"/>
    </row>
    <row r="941" spans="16:40" ht="14.25" customHeight="1" x14ac:dyDescent="0.45">
      <c r="P941" s="29"/>
      <c r="Q941" s="26"/>
      <c r="R941" s="30"/>
      <c r="S941" s="26"/>
      <c r="T941" s="29"/>
      <c r="U941" s="26"/>
      <c r="W941" s="26"/>
      <c r="X941" s="26"/>
      <c r="AB941" s="26"/>
      <c r="AC941" s="26"/>
      <c r="AD941" s="26"/>
      <c r="AF941" s="26"/>
      <c r="AG941" s="26"/>
      <c r="AI941" s="26"/>
      <c r="AJ941" s="26"/>
      <c r="AK941" s="26"/>
      <c r="AL941" s="26"/>
      <c r="AM941" s="26"/>
      <c r="AN941" s="26"/>
    </row>
    <row r="942" spans="16:40" ht="14.25" customHeight="1" x14ac:dyDescent="0.45">
      <c r="P942" s="29"/>
      <c r="Q942" s="26"/>
      <c r="R942" s="30"/>
      <c r="S942" s="26"/>
      <c r="T942" s="29"/>
      <c r="U942" s="26"/>
      <c r="W942" s="26"/>
      <c r="X942" s="26"/>
      <c r="AB942" s="26"/>
      <c r="AC942" s="26"/>
      <c r="AD942" s="26"/>
      <c r="AF942" s="26"/>
      <c r="AG942" s="26"/>
      <c r="AI942" s="26"/>
      <c r="AJ942" s="26"/>
      <c r="AK942" s="26"/>
      <c r="AL942" s="26"/>
      <c r="AM942" s="26"/>
      <c r="AN942" s="26"/>
    </row>
    <row r="943" spans="16:40" ht="14.25" customHeight="1" x14ac:dyDescent="0.45">
      <c r="P943" s="29"/>
      <c r="Q943" s="26"/>
      <c r="R943" s="30"/>
      <c r="S943" s="26"/>
      <c r="T943" s="29"/>
      <c r="U943" s="26"/>
      <c r="W943" s="26"/>
      <c r="X943" s="26"/>
      <c r="AB943" s="26"/>
      <c r="AC943" s="26"/>
      <c r="AD943" s="26"/>
      <c r="AF943" s="26"/>
      <c r="AG943" s="26"/>
      <c r="AI943" s="26"/>
      <c r="AJ943" s="26"/>
      <c r="AK943" s="26"/>
      <c r="AL943" s="26"/>
      <c r="AM943" s="26"/>
      <c r="AN943" s="26"/>
    </row>
    <row r="944" spans="16:40" ht="14.25" customHeight="1" x14ac:dyDescent="0.45">
      <c r="P944" s="29"/>
      <c r="Q944" s="26"/>
      <c r="R944" s="30"/>
      <c r="S944" s="26"/>
      <c r="T944" s="29"/>
      <c r="U944" s="26"/>
      <c r="W944" s="26"/>
      <c r="X944" s="26"/>
      <c r="AB944" s="26"/>
      <c r="AC944" s="26"/>
      <c r="AD944" s="26"/>
      <c r="AF944" s="26"/>
      <c r="AG944" s="26"/>
      <c r="AI944" s="26"/>
      <c r="AJ944" s="26"/>
      <c r="AK944" s="26"/>
      <c r="AL944" s="26"/>
      <c r="AM944" s="26"/>
      <c r="AN944" s="26"/>
    </row>
    <row r="945" spans="16:40" ht="14.25" customHeight="1" x14ac:dyDescent="0.45">
      <c r="P945" s="29"/>
      <c r="Q945" s="26"/>
      <c r="R945" s="30"/>
      <c r="S945" s="26"/>
      <c r="T945" s="29"/>
      <c r="U945" s="26"/>
      <c r="W945" s="26"/>
      <c r="X945" s="26"/>
      <c r="AB945" s="26"/>
      <c r="AC945" s="26"/>
      <c r="AD945" s="26"/>
      <c r="AF945" s="26"/>
      <c r="AG945" s="26"/>
      <c r="AI945" s="26"/>
      <c r="AJ945" s="26"/>
      <c r="AK945" s="26"/>
      <c r="AL945" s="26"/>
      <c r="AM945" s="26"/>
      <c r="AN945" s="26"/>
    </row>
    <row r="946" spans="16:40" ht="14.25" customHeight="1" x14ac:dyDescent="0.45">
      <c r="P946" s="29"/>
      <c r="Q946" s="26"/>
      <c r="R946" s="30"/>
      <c r="S946" s="26"/>
      <c r="T946" s="29"/>
      <c r="U946" s="26"/>
      <c r="W946" s="26"/>
      <c r="X946" s="26"/>
      <c r="AB946" s="26"/>
      <c r="AC946" s="26"/>
      <c r="AD946" s="26"/>
      <c r="AF946" s="26"/>
      <c r="AG946" s="26"/>
      <c r="AI946" s="26"/>
      <c r="AJ946" s="26"/>
      <c r="AK946" s="26"/>
      <c r="AL946" s="26"/>
      <c r="AM946" s="26"/>
      <c r="AN946" s="26"/>
    </row>
    <row r="947" spans="16:40" ht="14.25" customHeight="1" x14ac:dyDescent="0.45">
      <c r="P947" s="29"/>
      <c r="Q947" s="26"/>
      <c r="R947" s="30"/>
      <c r="S947" s="26"/>
      <c r="T947" s="29"/>
      <c r="U947" s="26"/>
      <c r="W947" s="26"/>
      <c r="X947" s="26"/>
      <c r="AB947" s="26"/>
      <c r="AC947" s="26"/>
      <c r="AD947" s="26"/>
      <c r="AF947" s="26"/>
      <c r="AG947" s="26"/>
      <c r="AI947" s="26"/>
      <c r="AJ947" s="26"/>
      <c r="AK947" s="26"/>
      <c r="AL947" s="26"/>
      <c r="AM947" s="26"/>
      <c r="AN947" s="26"/>
    </row>
    <row r="948" spans="16:40" ht="14.25" customHeight="1" x14ac:dyDescent="0.45">
      <c r="P948" s="29"/>
      <c r="Q948" s="26"/>
      <c r="R948" s="30"/>
      <c r="S948" s="26"/>
      <c r="T948" s="29"/>
      <c r="U948" s="26"/>
      <c r="W948" s="26"/>
      <c r="X948" s="26"/>
      <c r="AB948" s="26"/>
      <c r="AC948" s="26"/>
      <c r="AD948" s="26"/>
      <c r="AF948" s="26"/>
      <c r="AG948" s="26"/>
      <c r="AI948" s="26"/>
      <c r="AJ948" s="26"/>
      <c r="AK948" s="26"/>
      <c r="AL948" s="26"/>
      <c r="AM948" s="26"/>
      <c r="AN948" s="26"/>
    </row>
    <row r="949" spans="16:40" ht="14.25" customHeight="1" x14ac:dyDescent="0.45">
      <c r="P949" s="29"/>
      <c r="Q949" s="26"/>
      <c r="R949" s="30"/>
      <c r="S949" s="26"/>
      <c r="T949" s="29"/>
      <c r="U949" s="26"/>
      <c r="W949" s="26"/>
      <c r="X949" s="26"/>
      <c r="AB949" s="26"/>
      <c r="AC949" s="26"/>
      <c r="AD949" s="26"/>
      <c r="AF949" s="26"/>
      <c r="AG949" s="26"/>
      <c r="AI949" s="26"/>
      <c r="AJ949" s="26"/>
      <c r="AK949" s="26"/>
      <c r="AL949" s="26"/>
      <c r="AM949" s="26"/>
      <c r="AN949" s="26"/>
    </row>
    <row r="950" spans="16:40" ht="14.25" customHeight="1" x14ac:dyDescent="0.45">
      <c r="P950" s="29"/>
      <c r="Q950" s="26"/>
      <c r="R950" s="30"/>
      <c r="S950" s="26"/>
      <c r="T950" s="29"/>
      <c r="U950" s="26"/>
      <c r="W950" s="26"/>
      <c r="X950" s="26"/>
      <c r="AB950" s="26"/>
      <c r="AC950" s="26"/>
      <c r="AD950" s="26"/>
      <c r="AF950" s="26"/>
      <c r="AG950" s="26"/>
      <c r="AI950" s="26"/>
      <c r="AJ950" s="26"/>
      <c r="AK950" s="26"/>
      <c r="AL950" s="26"/>
      <c r="AM950" s="26"/>
      <c r="AN950" s="26"/>
    </row>
    <row r="951" spans="16:40" ht="14.25" customHeight="1" x14ac:dyDescent="0.45">
      <c r="P951" s="29"/>
      <c r="Q951" s="26"/>
      <c r="R951" s="30"/>
      <c r="S951" s="26"/>
      <c r="T951" s="29"/>
      <c r="U951" s="26"/>
      <c r="W951" s="26"/>
      <c r="X951" s="26"/>
      <c r="AB951" s="26"/>
      <c r="AC951" s="26"/>
      <c r="AD951" s="26"/>
      <c r="AF951" s="26"/>
      <c r="AG951" s="26"/>
      <c r="AI951" s="26"/>
      <c r="AJ951" s="26"/>
      <c r="AK951" s="26"/>
      <c r="AL951" s="26"/>
      <c r="AM951" s="26"/>
      <c r="AN951" s="26"/>
    </row>
    <row r="952" spans="16:40" ht="14.25" customHeight="1" x14ac:dyDescent="0.45">
      <c r="P952" s="29"/>
      <c r="Q952" s="26"/>
      <c r="R952" s="30"/>
      <c r="S952" s="26"/>
      <c r="T952" s="29"/>
      <c r="U952" s="26"/>
      <c r="W952" s="26"/>
      <c r="X952" s="26"/>
      <c r="AB952" s="26"/>
      <c r="AC952" s="26"/>
      <c r="AD952" s="26"/>
      <c r="AF952" s="26"/>
      <c r="AG952" s="26"/>
      <c r="AI952" s="26"/>
      <c r="AJ952" s="26"/>
      <c r="AK952" s="26"/>
      <c r="AL952" s="26"/>
      <c r="AM952" s="26"/>
      <c r="AN952" s="26"/>
    </row>
    <row r="953" spans="16:40" ht="14.25" customHeight="1" x14ac:dyDescent="0.45">
      <c r="P953" s="29"/>
      <c r="Q953" s="26"/>
      <c r="R953" s="30"/>
      <c r="S953" s="26"/>
      <c r="T953" s="29"/>
      <c r="U953" s="26"/>
      <c r="W953" s="26"/>
      <c r="X953" s="26"/>
      <c r="AB953" s="26"/>
      <c r="AC953" s="26"/>
      <c r="AD953" s="26"/>
      <c r="AF953" s="26"/>
      <c r="AG953" s="26"/>
      <c r="AI953" s="26"/>
      <c r="AJ953" s="26"/>
      <c r="AK953" s="26"/>
      <c r="AL953" s="26"/>
      <c r="AM953" s="26"/>
      <c r="AN953" s="26"/>
    </row>
    <row r="954" spans="16:40" ht="14.25" customHeight="1" x14ac:dyDescent="0.45">
      <c r="P954" s="29"/>
      <c r="Q954" s="26"/>
      <c r="R954" s="30"/>
      <c r="S954" s="26"/>
      <c r="T954" s="29"/>
      <c r="U954" s="26"/>
      <c r="W954" s="26"/>
      <c r="X954" s="26"/>
      <c r="AB954" s="26"/>
      <c r="AC954" s="26"/>
      <c r="AD954" s="26"/>
      <c r="AF954" s="26"/>
      <c r="AG954" s="26"/>
      <c r="AI954" s="26"/>
      <c r="AJ954" s="26"/>
      <c r="AK954" s="26"/>
      <c r="AL954" s="26"/>
      <c r="AM954" s="26"/>
      <c r="AN954" s="26"/>
    </row>
    <row r="955" spans="16:40" ht="14.25" customHeight="1" x14ac:dyDescent="0.45">
      <c r="P955" s="29"/>
      <c r="Q955" s="26"/>
      <c r="R955" s="30"/>
      <c r="S955" s="26"/>
      <c r="T955" s="29"/>
      <c r="U955" s="26"/>
      <c r="W955" s="26"/>
      <c r="X955" s="26"/>
      <c r="AB955" s="26"/>
      <c r="AC955" s="26"/>
      <c r="AD955" s="26"/>
      <c r="AF955" s="26"/>
      <c r="AG955" s="26"/>
      <c r="AI955" s="26"/>
      <c r="AJ955" s="26"/>
      <c r="AK955" s="26"/>
      <c r="AL955" s="26"/>
      <c r="AM955" s="26"/>
      <c r="AN955" s="26"/>
    </row>
    <row r="956" spans="16:40" ht="14.25" customHeight="1" x14ac:dyDescent="0.45">
      <c r="P956" s="29"/>
      <c r="Q956" s="26"/>
      <c r="R956" s="30"/>
      <c r="S956" s="26"/>
      <c r="T956" s="29"/>
      <c r="U956" s="26"/>
      <c r="W956" s="26"/>
      <c r="X956" s="26"/>
      <c r="AB956" s="26"/>
      <c r="AC956" s="26"/>
      <c r="AD956" s="26"/>
      <c r="AF956" s="26"/>
      <c r="AG956" s="26"/>
      <c r="AI956" s="26"/>
      <c r="AJ956" s="26"/>
      <c r="AK956" s="26"/>
      <c r="AL956" s="26"/>
      <c r="AM956" s="26"/>
      <c r="AN956" s="26"/>
    </row>
    <row r="957" spans="16:40" ht="14.25" customHeight="1" x14ac:dyDescent="0.45">
      <c r="P957" s="29"/>
      <c r="Q957" s="26"/>
      <c r="R957" s="30"/>
      <c r="S957" s="26"/>
      <c r="T957" s="29"/>
      <c r="U957" s="26"/>
      <c r="W957" s="26"/>
      <c r="X957" s="26"/>
      <c r="AB957" s="26"/>
      <c r="AC957" s="26"/>
      <c r="AD957" s="26"/>
      <c r="AF957" s="26"/>
      <c r="AG957" s="26"/>
      <c r="AI957" s="26"/>
      <c r="AJ957" s="26"/>
      <c r="AK957" s="26"/>
      <c r="AL957" s="26"/>
      <c r="AM957" s="26"/>
      <c r="AN957" s="26"/>
    </row>
    <row r="958" spans="16:40" ht="14.25" customHeight="1" x14ac:dyDescent="0.45">
      <c r="P958" s="29"/>
      <c r="Q958" s="26"/>
      <c r="R958" s="30"/>
      <c r="S958" s="26"/>
      <c r="T958" s="29"/>
      <c r="U958" s="26"/>
      <c r="W958" s="26"/>
      <c r="X958" s="26"/>
      <c r="AB958" s="26"/>
      <c r="AC958" s="26"/>
      <c r="AD958" s="26"/>
      <c r="AF958" s="26"/>
      <c r="AG958" s="26"/>
      <c r="AI958" s="26"/>
      <c r="AJ958" s="26"/>
      <c r="AK958" s="26"/>
      <c r="AL958" s="26"/>
      <c r="AM958" s="26"/>
      <c r="AN958" s="26"/>
    </row>
    <row r="959" spans="16:40" ht="14.25" customHeight="1" x14ac:dyDescent="0.45">
      <c r="P959" s="29"/>
      <c r="Q959" s="26"/>
      <c r="R959" s="30"/>
      <c r="S959" s="26"/>
      <c r="T959" s="29"/>
      <c r="U959" s="26"/>
      <c r="W959" s="26"/>
      <c r="X959" s="26"/>
      <c r="AB959" s="26"/>
      <c r="AC959" s="26"/>
      <c r="AD959" s="26"/>
      <c r="AF959" s="26"/>
      <c r="AG959" s="26"/>
      <c r="AI959" s="26"/>
      <c r="AJ959" s="26"/>
      <c r="AK959" s="26"/>
      <c r="AL959" s="26"/>
      <c r="AM959" s="26"/>
      <c r="AN959" s="26"/>
    </row>
    <row r="960" spans="16:40" ht="14.25" customHeight="1" x14ac:dyDescent="0.45">
      <c r="P960" s="29"/>
      <c r="Q960" s="26"/>
      <c r="R960" s="30"/>
      <c r="S960" s="26"/>
      <c r="T960" s="29"/>
      <c r="U960" s="26"/>
      <c r="W960" s="26"/>
      <c r="X960" s="26"/>
      <c r="AB960" s="26"/>
      <c r="AC960" s="26"/>
      <c r="AD960" s="26"/>
      <c r="AF960" s="26"/>
      <c r="AG960" s="26"/>
      <c r="AI960" s="26"/>
      <c r="AJ960" s="26"/>
      <c r="AK960" s="26"/>
      <c r="AL960" s="26"/>
      <c r="AM960" s="26"/>
      <c r="AN960" s="26"/>
    </row>
    <row r="961" spans="16:40" ht="14.25" customHeight="1" x14ac:dyDescent="0.45">
      <c r="P961" s="29"/>
      <c r="Q961" s="26"/>
      <c r="R961" s="30"/>
      <c r="S961" s="26"/>
      <c r="T961" s="29"/>
      <c r="U961" s="26"/>
      <c r="W961" s="26"/>
      <c r="X961" s="26"/>
      <c r="AB961" s="26"/>
      <c r="AC961" s="26"/>
      <c r="AD961" s="26"/>
      <c r="AF961" s="26"/>
      <c r="AG961" s="26"/>
      <c r="AI961" s="26"/>
      <c r="AJ961" s="26"/>
      <c r="AK961" s="26"/>
      <c r="AL961" s="26"/>
      <c r="AM961" s="26"/>
      <c r="AN961" s="26"/>
    </row>
    <row r="962" spans="16:40" ht="14.25" customHeight="1" x14ac:dyDescent="0.45">
      <c r="P962" s="29"/>
      <c r="Q962" s="26"/>
      <c r="R962" s="30"/>
      <c r="S962" s="26"/>
      <c r="T962" s="29"/>
      <c r="U962" s="26"/>
      <c r="W962" s="26"/>
      <c r="X962" s="26"/>
      <c r="AB962" s="26"/>
      <c r="AC962" s="26"/>
      <c r="AD962" s="26"/>
      <c r="AF962" s="26"/>
      <c r="AG962" s="26"/>
      <c r="AI962" s="26"/>
      <c r="AJ962" s="26"/>
      <c r="AK962" s="26"/>
      <c r="AL962" s="26"/>
      <c r="AM962" s="26"/>
      <c r="AN962" s="26"/>
    </row>
    <row r="963" spans="16:40" ht="14.25" customHeight="1" x14ac:dyDescent="0.45">
      <c r="P963" s="29"/>
      <c r="Q963" s="26"/>
      <c r="R963" s="30"/>
      <c r="S963" s="26"/>
      <c r="T963" s="29"/>
      <c r="U963" s="26"/>
      <c r="W963" s="26"/>
      <c r="X963" s="26"/>
      <c r="AB963" s="26"/>
      <c r="AC963" s="26"/>
      <c r="AD963" s="26"/>
      <c r="AF963" s="26"/>
      <c r="AG963" s="26"/>
      <c r="AI963" s="26"/>
      <c r="AJ963" s="26"/>
      <c r="AK963" s="26"/>
      <c r="AL963" s="26"/>
      <c r="AM963" s="26"/>
      <c r="AN963" s="26"/>
    </row>
    <row r="964" spans="16:40" ht="14.25" customHeight="1" x14ac:dyDescent="0.45">
      <c r="P964" s="29"/>
      <c r="Q964" s="26"/>
      <c r="R964" s="30"/>
      <c r="S964" s="26"/>
      <c r="T964" s="29"/>
      <c r="U964" s="26"/>
      <c r="W964" s="26"/>
      <c r="X964" s="26"/>
      <c r="AB964" s="26"/>
      <c r="AC964" s="26"/>
      <c r="AD964" s="26"/>
      <c r="AF964" s="26"/>
      <c r="AG964" s="26"/>
      <c r="AI964" s="26"/>
      <c r="AJ964" s="26"/>
      <c r="AK964" s="26"/>
      <c r="AL964" s="26"/>
      <c r="AM964" s="26"/>
      <c r="AN964" s="26"/>
    </row>
    <row r="965" spans="16:40" ht="14.25" customHeight="1" x14ac:dyDescent="0.45">
      <c r="P965" s="29"/>
      <c r="Q965" s="26"/>
      <c r="R965" s="30"/>
      <c r="S965" s="26"/>
      <c r="T965" s="29"/>
      <c r="U965" s="26"/>
      <c r="W965" s="26"/>
      <c r="X965" s="26"/>
      <c r="AB965" s="26"/>
      <c r="AC965" s="26"/>
      <c r="AD965" s="26"/>
      <c r="AF965" s="26"/>
      <c r="AG965" s="26"/>
      <c r="AI965" s="26"/>
      <c r="AJ965" s="26"/>
      <c r="AK965" s="26"/>
      <c r="AL965" s="26"/>
      <c r="AM965" s="26"/>
      <c r="AN965" s="26"/>
    </row>
    <row r="966" spans="16:40" ht="14.25" customHeight="1" x14ac:dyDescent="0.45">
      <c r="P966" s="29"/>
      <c r="Q966" s="26"/>
      <c r="R966" s="30"/>
      <c r="S966" s="26"/>
      <c r="T966" s="29"/>
      <c r="U966" s="26"/>
      <c r="W966" s="26"/>
      <c r="X966" s="26"/>
      <c r="AB966" s="26"/>
      <c r="AC966" s="26"/>
      <c r="AD966" s="26"/>
      <c r="AF966" s="26"/>
      <c r="AG966" s="26"/>
      <c r="AI966" s="26"/>
      <c r="AJ966" s="26"/>
      <c r="AK966" s="26"/>
      <c r="AL966" s="26"/>
      <c r="AM966" s="26"/>
      <c r="AN966" s="26"/>
    </row>
    <row r="967" spans="16:40" ht="14.25" customHeight="1" x14ac:dyDescent="0.45">
      <c r="P967" s="29"/>
      <c r="Q967" s="26"/>
      <c r="R967" s="30"/>
      <c r="S967" s="26"/>
      <c r="T967" s="29"/>
      <c r="U967" s="26"/>
      <c r="W967" s="26"/>
      <c r="X967" s="26"/>
      <c r="AB967" s="26"/>
      <c r="AC967" s="26"/>
      <c r="AD967" s="26"/>
      <c r="AF967" s="26"/>
      <c r="AG967" s="26"/>
      <c r="AI967" s="26"/>
      <c r="AJ967" s="26"/>
      <c r="AK967" s="26"/>
      <c r="AL967" s="26"/>
      <c r="AM967" s="26"/>
      <c r="AN967" s="26"/>
    </row>
    <row r="968" spans="16:40" ht="14.25" customHeight="1" x14ac:dyDescent="0.45">
      <c r="P968" s="29"/>
      <c r="Q968" s="26"/>
      <c r="R968" s="30"/>
      <c r="S968" s="26"/>
      <c r="T968" s="29"/>
      <c r="U968" s="26"/>
      <c r="W968" s="26"/>
      <c r="X968" s="26"/>
      <c r="AB968" s="26"/>
      <c r="AC968" s="26"/>
      <c r="AD968" s="26"/>
      <c r="AF968" s="26"/>
      <c r="AG968" s="26"/>
      <c r="AI968" s="26"/>
      <c r="AJ968" s="26"/>
      <c r="AK968" s="26"/>
      <c r="AL968" s="26"/>
      <c r="AM968" s="26"/>
      <c r="AN968" s="26"/>
    </row>
    <row r="969" spans="16:40" ht="14.25" customHeight="1" x14ac:dyDescent="0.45">
      <c r="P969" s="29"/>
      <c r="Q969" s="26"/>
      <c r="R969" s="30"/>
      <c r="S969" s="26"/>
      <c r="T969" s="29"/>
      <c r="U969" s="26"/>
      <c r="W969" s="26"/>
      <c r="X969" s="26"/>
      <c r="AB969" s="26"/>
      <c r="AC969" s="26"/>
      <c r="AD969" s="26"/>
      <c r="AF969" s="26"/>
      <c r="AG969" s="26"/>
      <c r="AI969" s="26"/>
      <c r="AJ969" s="26"/>
      <c r="AK969" s="26"/>
      <c r="AL969" s="26"/>
      <c r="AM969" s="26"/>
      <c r="AN969" s="26"/>
    </row>
    <row r="970" spans="16:40" ht="14.25" customHeight="1" x14ac:dyDescent="0.45">
      <c r="P970" s="29"/>
      <c r="Q970" s="26"/>
      <c r="R970" s="30"/>
      <c r="S970" s="26"/>
      <c r="T970" s="29"/>
      <c r="U970" s="26"/>
      <c r="W970" s="26"/>
      <c r="X970" s="26"/>
      <c r="AB970" s="26"/>
      <c r="AC970" s="26"/>
      <c r="AD970" s="26"/>
      <c r="AF970" s="26"/>
      <c r="AG970" s="26"/>
      <c r="AI970" s="26"/>
      <c r="AJ970" s="26"/>
      <c r="AK970" s="26"/>
      <c r="AL970" s="26"/>
      <c r="AM970" s="26"/>
      <c r="AN970" s="26"/>
    </row>
    <row r="971" spans="16:40" ht="14.25" customHeight="1" x14ac:dyDescent="0.45">
      <c r="P971" s="29"/>
      <c r="Q971" s="26"/>
      <c r="R971" s="30"/>
      <c r="S971" s="26"/>
      <c r="T971" s="29"/>
      <c r="U971" s="26"/>
      <c r="W971" s="26"/>
      <c r="X971" s="26"/>
      <c r="AB971" s="26"/>
      <c r="AC971" s="26"/>
      <c r="AD971" s="26"/>
      <c r="AF971" s="26"/>
      <c r="AG971" s="26"/>
      <c r="AI971" s="26"/>
      <c r="AJ971" s="26"/>
      <c r="AK971" s="26"/>
      <c r="AL971" s="26"/>
      <c r="AM971" s="26"/>
      <c r="AN971" s="26"/>
    </row>
    <row r="972" spans="16:40" ht="14.25" customHeight="1" x14ac:dyDescent="0.45">
      <c r="P972" s="29"/>
      <c r="Q972" s="26"/>
      <c r="R972" s="30"/>
      <c r="S972" s="26"/>
      <c r="T972" s="29"/>
      <c r="U972" s="26"/>
      <c r="W972" s="26"/>
      <c r="X972" s="26"/>
      <c r="AB972" s="26"/>
      <c r="AC972" s="26"/>
      <c r="AD972" s="26"/>
      <c r="AF972" s="26"/>
      <c r="AG972" s="26"/>
      <c r="AI972" s="26"/>
      <c r="AJ972" s="26"/>
      <c r="AK972" s="26"/>
      <c r="AL972" s="26"/>
      <c r="AM972" s="26"/>
      <c r="AN972" s="26"/>
    </row>
    <row r="973" spans="16:40" ht="14.25" customHeight="1" x14ac:dyDescent="0.45">
      <c r="P973" s="29"/>
      <c r="Q973" s="26"/>
      <c r="R973" s="30"/>
      <c r="S973" s="26"/>
      <c r="T973" s="29"/>
      <c r="U973" s="26"/>
      <c r="W973" s="26"/>
      <c r="X973" s="26"/>
      <c r="AB973" s="26"/>
      <c r="AC973" s="26"/>
      <c r="AD973" s="26"/>
      <c r="AF973" s="26"/>
      <c r="AG973" s="26"/>
      <c r="AI973" s="26"/>
      <c r="AJ973" s="26"/>
      <c r="AK973" s="26"/>
      <c r="AL973" s="26"/>
      <c r="AM973" s="26"/>
      <c r="AN973" s="26"/>
    </row>
    <row r="974" spans="16:40" ht="14.25" customHeight="1" x14ac:dyDescent="0.45">
      <c r="P974" s="29"/>
      <c r="Q974" s="26"/>
      <c r="R974" s="30"/>
      <c r="S974" s="26"/>
      <c r="T974" s="29"/>
      <c r="U974" s="26"/>
      <c r="W974" s="26"/>
      <c r="X974" s="26"/>
      <c r="AB974" s="26"/>
      <c r="AC974" s="26"/>
      <c r="AD974" s="26"/>
      <c r="AF974" s="26"/>
      <c r="AG974" s="26"/>
      <c r="AI974" s="26"/>
      <c r="AJ974" s="26"/>
      <c r="AK974" s="26"/>
      <c r="AL974" s="26"/>
      <c r="AM974" s="26"/>
      <c r="AN974" s="26"/>
    </row>
    <row r="975" spans="16:40" ht="14.25" customHeight="1" x14ac:dyDescent="0.45">
      <c r="P975" s="29"/>
      <c r="Q975" s="26"/>
      <c r="R975" s="30"/>
      <c r="S975" s="26"/>
      <c r="T975" s="29"/>
      <c r="U975" s="26"/>
      <c r="W975" s="26"/>
      <c r="X975" s="26"/>
      <c r="AB975" s="26"/>
      <c r="AC975" s="26"/>
      <c r="AD975" s="26"/>
      <c r="AF975" s="26"/>
      <c r="AG975" s="26"/>
      <c r="AI975" s="26"/>
      <c r="AJ975" s="26"/>
      <c r="AK975" s="26"/>
      <c r="AL975" s="26"/>
      <c r="AM975" s="26"/>
      <c r="AN975" s="26"/>
    </row>
    <row r="976" spans="16:40" ht="14.25" customHeight="1" x14ac:dyDescent="0.45">
      <c r="P976" s="29"/>
      <c r="Q976" s="26"/>
      <c r="R976" s="30"/>
      <c r="S976" s="26"/>
      <c r="T976" s="29"/>
      <c r="U976" s="26"/>
      <c r="W976" s="26"/>
      <c r="X976" s="26"/>
      <c r="AB976" s="26"/>
      <c r="AC976" s="26"/>
      <c r="AD976" s="26"/>
      <c r="AF976" s="26"/>
      <c r="AG976" s="26"/>
      <c r="AI976" s="26"/>
      <c r="AJ976" s="26"/>
      <c r="AK976" s="26"/>
      <c r="AL976" s="26"/>
      <c r="AM976" s="26"/>
      <c r="AN976" s="26"/>
    </row>
    <row r="977" spans="16:40" ht="14.25" customHeight="1" x14ac:dyDescent="0.45">
      <c r="P977" s="29"/>
      <c r="Q977" s="26"/>
      <c r="R977" s="30"/>
      <c r="S977" s="26"/>
      <c r="T977" s="29"/>
      <c r="U977" s="26"/>
      <c r="W977" s="26"/>
      <c r="X977" s="26"/>
      <c r="AB977" s="26"/>
      <c r="AC977" s="26"/>
      <c r="AD977" s="26"/>
      <c r="AF977" s="26"/>
      <c r="AG977" s="26"/>
      <c r="AI977" s="26"/>
      <c r="AJ977" s="26"/>
      <c r="AK977" s="26"/>
      <c r="AL977" s="26"/>
      <c r="AM977" s="26"/>
      <c r="AN977" s="26"/>
    </row>
    <row r="978" spans="16:40" ht="14.25" customHeight="1" x14ac:dyDescent="0.45">
      <c r="P978" s="29"/>
      <c r="Q978" s="26"/>
      <c r="R978" s="30"/>
      <c r="S978" s="26"/>
      <c r="T978" s="29"/>
      <c r="U978" s="26"/>
      <c r="W978" s="26"/>
      <c r="X978" s="26"/>
      <c r="AB978" s="26"/>
      <c r="AC978" s="26"/>
      <c r="AD978" s="26"/>
      <c r="AF978" s="26"/>
      <c r="AG978" s="26"/>
      <c r="AI978" s="26"/>
      <c r="AJ978" s="26"/>
      <c r="AK978" s="26"/>
      <c r="AL978" s="26"/>
      <c r="AM978" s="26"/>
      <c r="AN978" s="26"/>
    </row>
    <row r="979" spans="16:40" ht="14.25" customHeight="1" x14ac:dyDescent="0.45">
      <c r="P979" s="29"/>
      <c r="Q979" s="26"/>
      <c r="R979" s="30"/>
      <c r="S979" s="26"/>
      <c r="T979" s="29"/>
      <c r="U979" s="26"/>
      <c r="W979" s="26"/>
      <c r="X979" s="26"/>
      <c r="AB979" s="26"/>
      <c r="AC979" s="26"/>
      <c r="AD979" s="26"/>
      <c r="AF979" s="26"/>
      <c r="AG979" s="26"/>
      <c r="AI979" s="26"/>
      <c r="AJ979" s="26"/>
      <c r="AK979" s="26"/>
      <c r="AL979" s="26"/>
      <c r="AM979" s="26"/>
      <c r="AN979" s="26"/>
    </row>
    <row r="980" spans="16:40" ht="14.25" customHeight="1" x14ac:dyDescent="0.45">
      <c r="P980" s="29"/>
      <c r="Q980" s="26"/>
      <c r="R980" s="30"/>
      <c r="S980" s="26"/>
      <c r="T980" s="29"/>
      <c r="U980" s="26"/>
      <c r="W980" s="26"/>
      <c r="X980" s="26"/>
      <c r="AB980" s="26"/>
      <c r="AC980" s="26"/>
      <c r="AD980" s="26"/>
      <c r="AF980" s="26"/>
      <c r="AG980" s="26"/>
      <c r="AI980" s="26"/>
      <c r="AJ980" s="26"/>
      <c r="AK980" s="26"/>
      <c r="AL980" s="26"/>
      <c r="AM980" s="26"/>
      <c r="AN980" s="26"/>
    </row>
    <row r="981" spans="16:40" ht="14.25" customHeight="1" x14ac:dyDescent="0.45">
      <c r="P981" s="29"/>
      <c r="Q981" s="26"/>
      <c r="R981" s="30"/>
      <c r="S981" s="26"/>
      <c r="T981" s="29"/>
      <c r="U981" s="26"/>
      <c r="W981" s="26"/>
      <c r="X981" s="26"/>
      <c r="AB981" s="26"/>
      <c r="AC981" s="26"/>
      <c r="AD981" s="26"/>
      <c r="AF981" s="26"/>
      <c r="AG981" s="26"/>
      <c r="AI981" s="26"/>
      <c r="AJ981" s="26"/>
      <c r="AK981" s="26"/>
      <c r="AL981" s="26"/>
      <c r="AM981" s="26"/>
      <c r="AN981" s="26"/>
    </row>
    <row r="982" spans="16:40" ht="14.25" customHeight="1" x14ac:dyDescent="0.45">
      <c r="P982" s="29"/>
      <c r="Q982" s="26"/>
      <c r="R982" s="30"/>
      <c r="S982" s="26"/>
      <c r="T982" s="29"/>
      <c r="U982" s="26"/>
      <c r="W982" s="26"/>
      <c r="X982" s="26"/>
      <c r="AB982" s="26"/>
      <c r="AC982" s="26"/>
      <c r="AD982" s="26"/>
      <c r="AF982" s="26"/>
      <c r="AG982" s="26"/>
      <c r="AI982" s="26"/>
      <c r="AJ982" s="26"/>
      <c r="AK982" s="26"/>
      <c r="AL982" s="26"/>
      <c r="AM982" s="26"/>
      <c r="AN982" s="26"/>
    </row>
    <row r="983" spans="16:40" ht="14.25" customHeight="1" x14ac:dyDescent="0.45">
      <c r="P983" s="29"/>
      <c r="Q983" s="26"/>
      <c r="R983" s="30"/>
      <c r="S983" s="26"/>
      <c r="T983" s="29"/>
      <c r="U983" s="26"/>
      <c r="W983" s="26"/>
      <c r="X983" s="26"/>
      <c r="AB983" s="26"/>
      <c r="AC983" s="26"/>
      <c r="AD983" s="26"/>
      <c r="AF983" s="26"/>
      <c r="AG983" s="26"/>
      <c r="AI983" s="26"/>
      <c r="AJ983" s="26"/>
      <c r="AK983" s="26"/>
      <c r="AL983" s="26"/>
      <c r="AM983" s="26"/>
      <c r="AN983" s="26"/>
    </row>
    <row r="984" spans="16:40" ht="14.25" customHeight="1" x14ac:dyDescent="0.45">
      <c r="P984" s="29"/>
      <c r="Q984" s="26"/>
      <c r="R984" s="30"/>
      <c r="S984" s="26"/>
      <c r="T984" s="29"/>
      <c r="U984" s="26"/>
      <c r="W984" s="26"/>
      <c r="X984" s="26"/>
      <c r="AB984" s="26"/>
      <c r="AC984" s="26"/>
      <c r="AD984" s="26"/>
      <c r="AF984" s="26"/>
      <c r="AG984" s="26"/>
      <c r="AI984" s="26"/>
      <c r="AJ984" s="26"/>
      <c r="AK984" s="26"/>
      <c r="AL984" s="26"/>
      <c r="AM984" s="26"/>
      <c r="AN984" s="26"/>
    </row>
    <row r="985" spans="16:40" ht="14.25" customHeight="1" x14ac:dyDescent="0.45">
      <c r="P985" s="29"/>
      <c r="Q985" s="26"/>
      <c r="R985" s="30"/>
      <c r="S985" s="26"/>
      <c r="T985" s="29"/>
      <c r="U985" s="26"/>
      <c r="W985" s="26"/>
      <c r="X985" s="26"/>
      <c r="AB985" s="26"/>
      <c r="AC985" s="26"/>
      <c r="AD985" s="26"/>
      <c r="AF985" s="26"/>
      <c r="AG985" s="26"/>
      <c r="AI985" s="26"/>
      <c r="AJ985" s="26"/>
      <c r="AK985" s="26"/>
      <c r="AL985" s="26"/>
      <c r="AM985" s="26"/>
      <c r="AN985" s="26"/>
    </row>
    <row r="986" spans="16:40" ht="14.25" customHeight="1" x14ac:dyDescent="0.45">
      <c r="P986" s="29"/>
      <c r="Q986" s="26"/>
      <c r="R986" s="30"/>
      <c r="S986" s="26"/>
      <c r="T986" s="29"/>
      <c r="U986" s="26"/>
      <c r="W986" s="26"/>
      <c r="X986" s="26"/>
      <c r="AB986" s="26"/>
      <c r="AC986" s="26"/>
      <c r="AD986" s="26"/>
      <c r="AF986" s="26"/>
      <c r="AG986" s="26"/>
      <c r="AI986" s="26"/>
      <c r="AJ986" s="26"/>
      <c r="AK986" s="26"/>
      <c r="AL986" s="26"/>
      <c r="AM986" s="26"/>
      <c r="AN986" s="26"/>
    </row>
    <row r="987" spans="16:40" ht="14.25" customHeight="1" x14ac:dyDescent="0.45">
      <c r="P987" s="29"/>
      <c r="Q987" s="26"/>
      <c r="R987" s="30"/>
      <c r="S987" s="26"/>
      <c r="T987" s="29"/>
      <c r="U987" s="26"/>
      <c r="W987" s="26"/>
      <c r="X987" s="26"/>
      <c r="AB987" s="26"/>
      <c r="AC987" s="26"/>
      <c r="AD987" s="26"/>
      <c r="AF987" s="26"/>
      <c r="AG987" s="26"/>
      <c r="AI987" s="26"/>
      <c r="AJ987" s="26"/>
      <c r="AK987" s="26"/>
      <c r="AL987" s="26"/>
      <c r="AM987" s="26"/>
      <c r="AN987" s="26"/>
    </row>
    <row r="988" spans="16:40" ht="14.25" customHeight="1" x14ac:dyDescent="0.45">
      <c r="P988" s="29"/>
      <c r="Q988" s="26"/>
      <c r="R988" s="30"/>
      <c r="S988" s="26"/>
      <c r="T988" s="29"/>
      <c r="U988" s="26"/>
      <c r="W988" s="26"/>
      <c r="X988" s="26"/>
      <c r="AB988" s="26"/>
      <c r="AC988" s="26"/>
      <c r="AD988" s="26"/>
      <c r="AF988" s="26"/>
      <c r="AG988" s="26"/>
      <c r="AI988" s="26"/>
      <c r="AJ988" s="26"/>
      <c r="AK988" s="26"/>
      <c r="AL988" s="26"/>
      <c r="AM988" s="26"/>
      <c r="AN988" s="26"/>
    </row>
    <row r="989" spans="16:40" ht="14.25" customHeight="1" x14ac:dyDescent="0.45">
      <c r="P989" s="29"/>
      <c r="Q989" s="26"/>
      <c r="R989" s="30"/>
      <c r="S989" s="26"/>
      <c r="T989" s="29"/>
      <c r="U989" s="26"/>
      <c r="W989" s="26"/>
      <c r="X989" s="26"/>
      <c r="AB989" s="26"/>
      <c r="AC989" s="26"/>
      <c r="AD989" s="26"/>
      <c r="AF989" s="26"/>
      <c r="AG989" s="26"/>
      <c r="AI989" s="26"/>
      <c r="AJ989" s="26"/>
      <c r="AK989" s="26"/>
      <c r="AL989" s="26"/>
      <c r="AM989" s="26"/>
      <c r="AN989" s="26"/>
    </row>
    <row r="990" spans="16:40" ht="14.25" customHeight="1" x14ac:dyDescent="0.45">
      <c r="P990" s="29"/>
      <c r="Q990" s="26"/>
      <c r="R990" s="30"/>
      <c r="S990" s="26"/>
      <c r="T990" s="29"/>
      <c r="U990" s="26"/>
      <c r="W990" s="26"/>
      <c r="X990" s="26"/>
      <c r="AB990" s="26"/>
      <c r="AC990" s="26"/>
      <c r="AD990" s="26"/>
      <c r="AF990" s="26"/>
      <c r="AG990" s="26"/>
      <c r="AI990" s="26"/>
      <c r="AJ990" s="26"/>
      <c r="AK990" s="26"/>
      <c r="AL990" s="26"/>
      <c r="AM990" s="26"/>
      <c r="AN990" s="26"/>
    </row>
    <row r="991" spans="16:40" ht="14.25" customHeight="1" x14ac:dyDescent="0.45">
      <c r="P991" s="29"/>
      <c r="Q991" s="26"/>
      <c r="R991" s="30"/>
      <c r="S991" s="26"/>
      <c r="T991" s="29"/>
      <c r="U991" s="26"/>
      <c r="W991" s="26"/>
      <c r="X991" s="26"/>
      <c r="AB991" s="26"/>
      <c r="AC991" s="26"/>
      <c r="AD991" s="26"/>
      <c r="AF991" s="26"/>
      <c r="AG991" s="26"/>
      <c r="AI991" s="26"/>
      <c r="AJ991" s="26"/>
      <c r="AK991" s="26"/>
      <c r="AL991" s="26"/>
      <c r="AM991" s="26"/>
      <c r="AN991" s="26"/>
    </row>
    <row r="992" spans="16:40" ht="14.25" customHeight="1" x14ac:dyDescent="0.45">
      <c r="P992" s="29"/>
      <c r="Q992" s="26"/>
      <c r="R992" s="30"/>
      <c r="S992" s="26"/>
      <c r="T992" s="29"/>
      <c r="U992" s="26"/>
      <c r="W992" s="26"/>
      <c r="X992" s="26"/>
      <c r="AB992" s="26"/>
      <c r="AC992" s="26"/>
      <c r="AD992" s="26"/>
      <c r="AF992" s="26"/>
      <c r="AG992" s="26"/>
      <c r="AI992" s="26"/>
      <c r="AJ992" s="26"/>
      <c r="AK992" s="26"/>
      <c r="AL992" s="26"/>
      <c r="AM992" s="26"/>
      <c r="AN992" s="26"/>
    </row>
    <row r="993" spans="16:40" ht="14.25" customHeight="1" x14ac:dyDescent="0.45">
      <c r="P993" s="29"/>
      <c r="Q993" s="26"/>
      <c r="R993" s="30"/>
      <c r="S993" s="26"/>
      <c r="T993" s="29"/>
      <c r="U993" s="26"/>
      <c r="W993" s="26"/>
      <c r="X993" s="26"/>
      <c r="AB993" s="26"/>
      <c r="AC993" s="26"/>
      <c r="AD993" s="26"/>
      <c r="AF993" s="26"/>
      <c r="AG993" s="26"/>
      <c r="AI993" s="26"/>
      <c r="AJ993" s="26"/>
      <c r="AK993" s="26"/>
      <c r="AL993" s="26"/>
      <c r="AM993" s="26"/>
      <c r="AN993" s="26"/>
    </row>
    <row r="994" spans="16:40" ht="14.25" customHeight="1" x14ac:dyDescent="0.45">
      <c r="P994" s="29"/>
      <c r="Q994" s="26"/>
      <c r="R994" s="30"/>
      <c r="S994" s="26"/>
      <c r="T994" s="29"/>
      <c r="U994" s="26"/>
      <c r="W994" s="26"/>
      <c r="X994" s="26"/>
      <c r="AB994" s="26"/>
      <c r="AC994" s="26"/>
      <c r="AD994" s="26"/>
      <c r="AF994" s="26"/>
      <c r="AG994" s="26"/>
      <c r="AI994" s="26"/>
      <c r="AJ994" s="26"/>
      <c r="AK994" s="26"/>
      <c r="AL994" s="26"/>
      <c r="AM994" s="26"/>
      <c r="AN994" s="26"/>
    </row>
    <row r="995" spans="16:40" ht="14.25" customHeight="1" x14ac:dyDescent="0.45">
      <c r="P995" s="29"/>
      <c r="Q995" s="26"/>
      <c r="R995" s="30"/>
      <c r="S995" s="26"/>
      <c r="T995" s="29"/>
      <c r="U995" s="26"/>
      <c r="W995" s="26"/>
      <c r="X995" s="26"/>
      <c r="AB995" s="26"/>
      <c r="AC995" s="26"/>
      <c r="AD995" s="26"/>
      <c r="AF995" s="26"/>
      <c r="AG995" s="26"/>
      <c r="AI995" s="26"/>
      <c r="AJ995" s="26"/>
      <c r="AK995" s="26"/>
      <c r="AL995" s="26"/>
      <c r="AM995" s="26"/>
      <c r="AN995" s="26"/>
    </row>
    <row r="996" spans="16:40" ht="14.25" customHeight="1" x14ac:dyDescent="0.45">
      <c r="P996" s="29"/>
      <c r="Q996" s="26"/>
      <c r="R996" s="30"/>
      <c r="S996" s="26"/>
      <c r="T996" s="29"/>
      <c r="U996" s="26"/>
      <c r="W996" s="26"/>
      <c r="X996" s="26"/>
      <c r="AB996" s="26"/>
      <c r="AC996" s="26"/>
      <c r="AD996" s="26"/>
      <c r="AF996" s="26"/>
      <c r="AG996" s="26"/>
      <c r="AI996" s="26"/>
      <c r="AJ996" s="26"/>
      <c r="AK996" s="26"/>
      <c r="AL996" s="26"/>
      <c r="AM996" s="26"/>
      <c r="AN996" s="26"/>
    </row>
    <row r="997" spans="16:40" ht="14.25" customHeight="1" x14ac:dyDescent="0.45">
      <c r="P997" s="29"/>
      <c r="Q997" s="26"/>
      <c r="R997" s="30"/>
      <c r="S997" s="26"/>
      <c r="T997" s="29"/>
      <c r="U997" s="26"/>
      <c r="W997" s="26"/>
      <c r="X997" s="26"/>
      <c r="AB997" s="26"/>
      <c r="AC997" s="26"/>
      <c r="AD997" s="26"/>
      <c r="AF997" s="26"/>
      <c r="AG997" s="26"/>
      <c r="AI997" s="26"/>
      <c r="AJ997" s="26"/>
      <c r="AK997" s="26"/>
      <c r="AL997" s="26"/>
      <c r="AM997" s="26"/>
      <c r="AN997" s="26"/>
    </row>
    <row r="998" spans="16:40" ht="14.25" customHeight="1" x14ac:dyDescent="0.45">
      <c r="P998" s="29"/>
      <c r="Q998" s="26"/>
      <c r="R998" s="30"/>
      <c r="S998" s="26"/>
      <c r="T998" s="29"/>
      <c r="U998" s="26"/>
      <c r="W998" s="26"/>
      <c r="X998" s="26"/>
      <c r="AB998" s="26"/>
      <c r="AC998" s="26"/>
      <c r="AD998" s="26"/>
      <c r="AF998" s="26"/>
      <c r="AG998" s="26"/>
      <c r="AI998" s="26"/>
      <c r="AJ998" s="26"/>
      <c r="AK998" s="26"/>
      <c r="AL998" s="26"/>
      <c r="AM998" s="26"/>
      <c r="AN998" s="26"/>
    </row>
    <row r="999" spans="16:40" ht="14.25" customHeight="1" x14ac:dyDescent="0.45">
      <c r="P999" s="29"/>
      <c r="Q999" s="26"/>
      <c r="R999" s="30"/>
      <c r="S999" s="26"/>
      <c r="T999" s="29"/>
      <c r="U999" s="26"/>
      <c r="W999" s="26"/>
      <c r="X999" s="26"/>
      <c r="AB999" s="26"/>
      <c r="AC999" s="26"/>
      <c r="AD999" s="26"/>
      <c r="AF999" s="26"/>
      <c r="AG999" s="26"/>
      <c r="AI999" s="26"/>
      <c r="AJ999" s="26"/>
      <c r="AK999" s="26"/>
      <c r="AL999" s="26"/>
      <c r="AM999" s="26"/>
      <c r="AN999" s="26"/>
    </row>
    <row r="1000" spans="16:40" ht="14.25" customHeight="1" x14ac:dyDescent="0.45">
      <c r="P1000" s="29"/>
      <c r="Q1000" s="26"/>
      <c r="R1000" s="30"/>
      <c r="S1000" s="26"/>
      <c r="T1000" s="29"/>
      <c r="U1000" s="26"/>
      <c r="W1000" s="26"/>
      <c r="X1000" s="26"/>
      <c r="AB1000" s="26"/>
      <c r="AC1000" s="26"/>
      <c r="AD1000" s="26"/>
      <c r="AF1000" s="26"/>
      <c r="AG1000" s="26"/>
      <c r="AI1000" s="26"/>
      <c r="AJ1000" s="26"/>
      <c r="AK1000" s="26"/>
      <c r="AL1000" s="26"/>
      <c r="AM1000" s="26"/>
      <c r="AN1000" s="26"/>
    </row>
  </sheetData>
  <autoFilter ref="A1:AU198" xr:uid="{9092EE82-10C1-4671-903F-4B3336A67F5A}">
    <sortState xmlns:xlrd2="http://schemas.microsoft.com/office/spreadsheetml/2017/richdata2" ref="A2:AU198">
      <sortCondition ref="D1:D198"/>
    </sortState>
  </autoFilter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192F-4FB2-4FC4-9CC9-7EB9CF3F2C99}">
  <dimension ref="A1:F66"/>
  <sheetViews>
    <sheetView tabSelected="1" workbookViewId="0">
      <pane ySplit="1" topLeftCell="A57" activePane="bottomLeft" state="frozen"/>
      <selection pane="bottomLeft" activeCell="C56" sqref="C56:C58"/>
    </sheetView>
  </sheetViews>
  <sheetFormatPr baseColWidth="10" defaultColWidth="10.73046875" defaultRowHeight="14.25" x14ac:dyDescent="0.45"/>
  <cols>
    <col min="1" max="1" width="10.73046875" style="37"/>
    <col min="2" max="2" width="27.3984375" style="37" customWidth="1"/>
    <col min="3" max="3" width="31.265625" style="37" bestFit="1" customWidth="1"/>
    <col min="4" max="4" width="23.265625" style="37" customWidth="1"/>
    <col min="5" max="5" width="23.265625" style="38" customWidth="1"/>
    <col min="6" max="6" width="15" style="50" customWidth="1"/>
    <col min="7" max="16384" width="10.73046875" style="37"/>
  </cols>
  <sheetData>
    <row r="1" spans="1:6" ht="14.65" thickBot="1" x14ac:dyDescent="0.5">
      <c r="A1" s="35" t="s">
        <v>209</v>
      </c>
      <c r="B1" s="35" t="s">
        <v>210</v>
      </c>
      <c r="C1" s="35" t="s">
        <v>211</v>
      </c>
      <c r="D1" s="35" t="s">
        <v>212</v>
      </c>
      <c r="E1" s="36" t="s">
        <v>213</v>
      </c>
      <c r="F1" s="36" t="s">
        <v>214</v>
      </c>
    </row>
    <row r="2" spans="1:6" ht="26.85" customHeight="1" x14ac:dyDescent="0.45">
      <c r="A2" s="239" t="s">
        <v>215</v>
      </c>
      <c r="B2" s="61" t="s">
        <v>0</v>
      </c>
      <c r="C2" s="45" t="s">
        <v>0</v>
      </c>
      <c r="D2" s="39"/>
      <c r="E2" s="40"/>
      <c r="F2" s="62"/>
    </row>
    <row r="3" spans="1:6" ht="26.85" customHeight="1" x14ac:dyDescent="0.45">
      <c r="A3" s="240"/>
      <c r="B3" s="63" t="s">
        <v>1</v>
      </c>
      <c r="C3" s="46" t="s">
        <v>1</v>
      </c>
      <c r="D3" s="41"/>
      <c r="E3" s="42"/>
      <c r="F3" s="64"/>
    </row>
    <row r="4" spans="1:6" ht="26.85" customHeight="1" x14ac:dyDescent="0.45">
      <c r="A4" s="240"/>
      <c r="B4" s="65" t="s">
        <v>2</v>
      </c>
      <c r="C4" s="47" t="s">
        <v>2</v>
      </c>
      <c r="D4" s="41"/>
      <c r="E4" s="42"/>
      <c r="F4" s="64"/>
    </row>
    <row r="5" spans="1:6" ht="26.85" customHeight="1" thickBot="1" x14ac:dyDescent="0.5">
      <c r="A5" s="241"/>
      <c r="B5" s="66" t="s">
        <v>3</v>
      </c>
      <c r="C5" s="48" t="s">
        <v>3</v>
      </c>
      <c r="D5" s="43"/>
      <c r="E5" s="44"/>
      <c r="F5" s="67"/>
    </row>
    <row r="6" spans="1:6" ht="28.5" x14ac:dyDescent="0.45">
      <c r="A6" s="236" t="s">
        <v>216</v>
      </c>
      <c r="B6" s="68" t="s">
        <v>217</v>
      </c>
      <c r="C6" s="69" t="s">
        <v>218</v>
      </c>
      <c r="D6" s="69"/>
      <c r="E6" s="70" t="s">
        <v>219</v>
      </c>
      <c r="F6" s="71">
        <v>2022</v>
      </c>
    </row>
    <row r="7" spans="1:6" ht="28.5" x14ac:dyDescent="0.45">
      <c r="A7" s="237"/>
      <c r="B7" s="72" t="s">
        <v>220</v>
      </c>
      <c r="C7" s="73" t="s">
        <v>221</v>
      </c>
      <c r="D7" s="73"/>
      <c r="E7" s="74" t="s">
        <v>219</v>
      </c>
      <c r="F7" s="58">
        <v>2022</v>
      </c>
    </row>
    <row r="8" spans="1:6" x14ac:dyDescent="0.45">
      <c r="A8" s="237"/>
      <c r="B8" s="242" t="s">
        <v>6</v>
      </c>
      <c r="C8" s="245" t="s">
        <v>222</v>
      </c>
      <c r="D8" s="51" t="s">
        <v>223</v>
      </c>
      <c r="E8" s="248" t="s">
        <v>219</v>
      </c>
      <c r="F8" s="251">
        <v>2022</v>
      </c>
    </row>
    <row r="9" spans="1:6" x14ac:dyDescent="0.45">
      <c r="A9" s="237"/>
      <c r="B9" s="243"/>
      <c r="C9" s="246"/>
      <c r="D9" s="51" t="s">
        <v>224</v>
      </c>
      <c r="E9" s="249"/>
      <c r="F9" s="252"/>
    </row>
    <row r="10" spans="1:6" x14ac:dyDescent="0.45">
      <c r="A10" s="237"/>
      <c r="B10" s="244"/>
      <c r="C10" s="247"/>
      <c r="D10" s="51" t="s">
        <v>225</v>
      </c>
      <c r="E10" s="250"/>
      <c r="F10" s="253"/>
    </row>
    <row r="11" spans="1:6" ht="28.5" x14ac:dyDescent="0.45">
      <c r="A11" s="237"/>
      <c r="B11" s="57" t="s">
        <v>208</v>
      </c>
      <c r="C11" s="51" t="s">
        <v>226</v>
      </c>
      <c r="D11" s="51"/>
      <c r="E11" s="52" t="s">
        <v>219</v>
      </c>
      <c r="F11" s="58">
        <v>2022</v>
      </c>
    </row>
    <row r="12" spans="1:6" ht="28.5" x14ac:dyDescent="0.45">
      <c r="A12" s="237"/>
      <c r="B12" s="57" t="s">
        <v>227</v>
      </c>
      <c r="C12" s="51" t="s">
        <v>228</v>
      </c>
      <c r="D12" s="53"/>
      <c r="E12" s="52" t="s">
        <v>219</v>
      </c>
      <c r="F12" s="58">
        <v>2022</v>
      </c>
    </row>
    <row r="13" spans="1:6" ht="28.5" x14ac:dyDescent="0.45">
      <c r="A13" s="237"/>
      <c r="B13" s="57" t="s">
        <v>229</v>
      </c>
      <c r="C13" s="51" t="s">
        <v>230</v>
      </c>
      <c r="D13" s="53"/>
      <c r="E13" s="52" t="s">
        <v>219</v>
      </c>
      <c r="F13" s="58">
        <v>2022</v>
      </c>
    </row>
    <row r="14" spans="1:6" ht="28.5" x14ac:dyDescent="0.45">
      <c r="A14" s="237"/>
      <c r="B14" s="57" t="s">
        <v>231</v>
      </c>
      <c r="C14" s="51" t="s">
        <v>232</v>
      </c>
      <c r="D14" s="53"/>
      <c r="E14" s="52" t="s">
        <v>219</v>
      </c>
      <c r="F14" s="58">
        <v>2022</v>
      </c>
    </row>
    <row r="15" spans="1:6" ht="28.5" x14ac:dyDescent="0.45">
      <c r="A15" s="237"/>
      <c r="B15" s="57" t="s">
        <v>233</v>
      </c>
      <c r="C15" s="51" t="s">
        <v>234</v>
      </c>
      <c r="D15" s="51"/>
      <c r="E15" s="54" t="s">
        <v>235</v>
      </c>
      <c r="F15" s="58">
        <v>2024</v>
      </c>
    </row>
    <row r="16" spans="1:6" ht="28.5" x14ac:dyDescent="0.45">
      <c r="A16" s="237"/>
      <c r="B16" s="57" t="s">
        <v>12</v>
      </c>
      <c r="C16" s="51" t="s">
        <v>236</v>
      </c>
      <c r="D16" s="51"/>
      <c r="E16" s="54" t="s">
        <v>235</v>
      </c>
      <c r="F16" s="58">
        <v>2024</v>
      </c>
    </row>
    <row r="17" spans="1:6" ht="28.9" thickBot="1" x14ac:dyDescent="0.5">
      <c r="A17" s="238"/>
      <c r="B17" s="59" t="s">
        <v>237</v>
      </c>
      <c r="C17" s="55" t="s">
        <v>238</v>
      </c>
      <c r="D17" s="55"/>
      <c r="E17" s="56" t="s">
        <v>239</v>
      </c>
      <c r="F17" s="60">
        <v>2022</v>
      </c>
    </row>
    <row r="18" spans="1:6" ht="28.5" x14ac:dyDescent="0.45">
      <c r="A18" s="221" t="s">
        <v>240</v>
      </c>
      <c r="B18" s="87" t="s">
        <v>14</v>
      </c>
      <c r="C18" s="88" t="s">
        <v>241</v>
      </c>
      <c r="D18" s="88"/>
      <c r="E18" s="89" t="s">
        <v>242</v>
      </c>
      <c r="F18" s="90" t="s">
        <v>243</v>
      </c>
    </row>
    <row r="19" spans="1:6" ht="28.5" x14ac:dyDescent="0.45">
      <c r="A19" s="222"/>
      <c r="B19" s="91" t="s">
        <v>15</v>
      </c>
      <c r="C19" s="92" t="s">
        <v>244</v>
      </c>
      <c r="D19" s="92"/>
      <c r="E19" s="93" t="s">
        <v>242</v>
      </c>
      <c r="F19" s="94">
        <v>2019</v>
      </c>
    </row>
    <row r="20" spans="1:6" ht="28.5" x14ac:dyDescent="0.45">
      <c r="A20" s="222"/>
      <c r="B20" s="91" t="s">
        <v>16</v>
      </c>
      <c r="C20" s="92" t="s">
        <v>245</v>
      </c>
      <c r="D20" s="92"/>
      <c r="E20" s="93" t="s">
        <v>219</v>
      </c>
      <c r="F20" s="94">
        <v>2018</v>
      </c>
    </row>
    <row r="21" spans="1:6" ht="42.75" x14ac:dyDescent="0.45">
      <c r="A21" s="222"/>
      <c r="B21" s="91" t="s">
        <v>17</v>
      </c>
      <c r="C21" s="92" t="s">
        <v>246</v>
      </c>
      <c r="D21" s="92"/>
      <c r="E21" s="95" t="s">
        <v>235</v>
      </c>
      <c r="F21" s="94">
        <v>2021</v>
      </c>
    </row>
    <row r="22" spans="1:6" ht="42.75" x14ac:dyDescent="0.45">
      <c r="A22" s="222"/>
      <c r="B22" s="91" t="s">
        <v>18</v>
      </c>
      <c r="C22" s="92" t="s">
        <v>247</v>
      </c>
      <c r="D22" s="92"/>
      <c r="E22" s="95" t="s">
        <v>235</v>
      </c>
      <c r="F22" s="94">
        <v>2021</v>
      </c>
    </row>
    <row r="23" spans="1:6" ht="57" x14ac:dyDescent="0.45">
      <c r="A23" s="222"/>
      <c r="B23" s="91" t="s">
        <v>19</v>
      </c>
      <c r="C23" s="92" t="s">
        <v>248</v>
      </c>
      <c r="D23" s="92"/>
      <c r="E23" s="93" t="s">
        <v>239</v>
      </c>
      <c r="F23" s="94">
        <v>2022</v>
      </c>
    </row>
    <row r="24" spans="1:6" ht="28.9" thickBot="1" x14ac:dyDescent="0.5">
      <c r="A24" s="223"/>
      <c r="B24" s="96" t="s">
        <v>20</v>
      </c>
      <c r="C24" s="97" t="s">
        <v>249</v>
      </c>
      <c r="D24" s="97"/>
      <c r="E24" s="99" t="s">
        <v>250</v>
      </c>
      <c r="F24" s="98">
        <v>2023</v>
      </c>
    </row>
    <row r="25" spans="1:6" x14ac:dyDescent="0.45">
      <c r="A25" s="228" t="s">
        <v>251</v>
      </c>
      <c r="B25" s="274" t="s">
        <v>21</v>
      </c>
      <c r="C25" s="276" t="s">
        <v>252</v>
      </c>
      <c r="D25" s="100" t="s">
        <v>253</v>
      </c>
      <c r="E25" s="278"/>
      <c r="F25" s="280">
        <v>2024</v>
      </c>
    </row>
    <row r="26" spans="1:6" x14ac:dyDescent="0.45">
      <c r="A26" s="229"/>
      <c r="B26" s="275"/>
      <c r="C26" s="277"/>
      <c r="D26" s="101" t="s">
        <v>254</v>
      </c>
      <c r="E26" s="279"/>
      <c r="F26" s="272"/>
    </row>
    <row r="27" spans="1:6" x14ac:dyDescent="0.45">
      <c r="A27" s="229"/>
      <c r="B27" s="275" t="s">
        <v>22</v>
      </c>
      <c r="C27" s="281" t="s">
        <v>255</v>
      </c>
      <c r="D27" s="102" t="s">
        <v>67</v>
      </c>
      <c r="E27" s="279"/>
      <c r="F27" s="272">
        <v>2024</v>
      </c>
    </row>
    <row r="28" spans="1:6" x14ac:dyDescent="0.45">
      <c r="A28" s="229"/>
      <c r="B28" s="275"/>
      <c r="C28" s="281"/>
      <c r="D28" s="102" t="s">
        <v>51</v>
      </c>
      <c r="E28" s="279"/>
      <c r="F28" s="272"/>
    </row>
    <row r="29" spans="1:6" x14ac:dyDescent="0.45">
      <c r="A29" s="229"/>
      <c r="B29" s="275"/>
      <c r="C29" s="281"/>
      <c r="D29" s="102" t="s">
        <v>58</v>
      </c>
      <c r="E29" s="279"/>
      <c r="F29" s="272"/>
    </row>
    <row r="30" spans="1:6" x14ac:dyDescent="0.45">
      <c r="A30" s="229"/>
      <c r="B30" s="275"/>
      <c r="C30" s="281"/>
      <c r="D30" s="102" t="s">
        <v>256</v>
      </c>
      <c r="E30" s="279"/>
      <c r="F30" s="272"/>
    </row>
    <row r="31" spans="1:6" x14ac:dyDescent="0.45">
      <c r="A31" s="229"/>
      <c r="B31" s="268" t="s">
        <v>23</v>
      </c>
      <c r="C31" s="270" t="s">
        <v>23</v>
      </c>
      <c r="D31" s="102" t="s">
        <v>257</v>
      </c>
      <c r="E31" s="103"/>
      <c r="F31" s="272">
        <v>2024</v>
      </c>
    </row>
    <row r="32" spans="1:6" ht="14.65" thickBot="1" x14ac:dyDescent="0.5">
      <c r="A32" s="230"/>
      <c r="B32" s="269"/>
      <c r="C32" s="271"/>
      <c r="D32" s="104" t="s">
        <v>254</v>
      </c>
      <c r="E32" s="105"/>
      <c r="F32" s="273"/>
    </row>
    <row r="33" spans="1:6" ht="42.75" x14ac:dyDescent="0.45">
      <c r="A33" s="231" t="s">
        <v>258</v>
      </c>
      <c r="B33" s="125" t="s">
        <v>24</v>
      </c>
      <c r="C33" s="106" t="s">
        <v>259</v>
      </c>
      <c r="D33" s="107"/>
      <c r="E33" s="123" t="s">
        <v>260</v>
      </c>
      <c r="F33" s="108">
        <v>2022</v>
      </c>
    </row>
    <row r="34" spans="1:6" ht="42.75" x14ac:dyDescent="0.45">
      <c r="A34" s="232"/>
      <c r="B34" s="120" t="s">
        <v>25</v>
      </c>
      <c r="C34" s="109" t="s">
        <v>261</v>
      </c>
      <c r="D34" s="110"/>
      <c r="E34" s="124" t="s">
        <v>260</v>
      </c>
      <c r="F34" s="111">
        <v>2022</v>
      </c>
    </row>
    <row r="35" spans="1:6" ht="42.75" x14ac:dyDescent="0.45">
      <c r="A35" s="232"/>
      <c r="B35" s="120" t="s">
        <v>26</v>
      </c>
      <c r="C35" s="112" t="s">
        <v>262</v>
      </c>
      <c r="D35" s="113"/>
      <c r="E35" s="124" t="s">
        <v>260</v>
      </c>
      <c r="F35" s="111">
        <v>2022</v>
      </c>
    </row>
    <row r="36" spans="1:6" ht="28.5" x14ac:dyDescent="0.45">
      <c r="A36" s="232"/>
      <c r="B36" s="120" t="s">
        <v>27</v>
      </c>
      <c r="C36" s="112" t="s">
        <v>263</v>
      </c>
      <c r="D36" s="113"/>
      <c r="E36" s="116" t="s">
        <v>264</v>
      </c>
      <c r="F36" s="111">
        <v>2022</v>
      </c>
    </row>
    <row r="37" spans="1:6" ht="28.5" x14ac:dyDescent="0.45">
      <c r="A37" s="232"/>
      <c r="B37" s="120" t="s">
        <v>28</v>
      </c>
      <c r="C37" s="114" t="s">
        <v>265</v>
      </c>
      <c r="D37" s="115"/>
      <c r="E37" s="116" t="s">
        <v>239</v>
      </c>
      <c r="F37" s="111">
        <v>2022</v>
      </c>
    </row>
    <row r="38" spans="1:6" ht="43.15" thickBot="1" x14ac:dyDescent="0.5">
      <c r="A38" s="233"/>
      <c r="B38" s="121" t="s">
        <v>29</v>
      </c>
      <c r="C38" s="117" t="s">
        <v>266</v>
      </c>
      <c r="D38" s="118"/>
      <c r="E38" s="122" t="s">
        <v>260</v>
      </c>
      <c r="F38" s="119">
        <v>2022</v>
      </c>
    </row>
    <row r="39" spans="1:6" ht="57" x14ac:dyDescent="0.45">
      <c r="A39" s="224" t="s">
        <v>267</v>
      </c>
      <c r="B39" s="127" t="s">
        <v>30</v>
      </c>
      <c r="C39" s="77" t="s">
        <v>268</v>
      </c>
      <c r="D39" s="78"/>
      <c r="E39" s="79" t="s">
        <v>269</v>
      </c>
      <c r="F39" s="80">
        <v>2019</v>
      </c>
    </row>
    <row r="40" spans="1:6" ht="57" x14ac:dyDescent="0.45">
      <c r="A40" s="225"/>
      <c r="B40" s="128" t="s">
        <v>31</v>
      </c>
      <c r="C40" s="81" t="s">
        <v>270</v>
      </c>
      <c r="D40" s="82"/>
      <c r="E40" s="75" t="s">
        <v>269</v>
      </c>
      <c r="F40" s="76">
        <v>2022</v>
      </c>
    </row>
    <row r="41" spans="1:6" ht="28.5" x14ac:dyDescent="0.45">
      <c r="A41" s="226"/>
      <c r="B41" s="159" t="s">
        <v>32</v>
      </c>
      <c r="C41" s="160" t="s">
        <v>271</v>
      </c>
      <c r="D41" s="161"/>
      <c r="E41" s="162"/>
      <c r="F41" s="163">
        <v>2022</v>
      </c>
    </row>
    <row r="42" spans="1:6" ht="57.4" thickBot="1" x14ac:dyDescent="0.5">
      <c r="A42" s="227"/>
      <c r="B42" s="164" t="s">
        <v>33</v>
      </c>
      <c r="C42" s="83" t="s">
        <v>272</v>
      </c>
      <c r="D42" s="83"/>
      <c r="E42" s="84" t="s">
        <v>269</v>
      </c>
      <c r="F42" s="85">
        <v>2019</v>
      </c>
    </row>
    <row r="43" spans="1:6" ht="39.950000000000003" customHeight="1" x14ac:dyDescent="0.45">
      <c r="A43" s="234" t="s">
        <v>273</v>
      </c>
      <c r="B43" s="141" t="s">
        <v>34</v>
      </c>
      <c r="C43" s="129" t="s">
        <v>274</v>
      </c>
      <c r="D43" s="130"/>
      <c r="E43" s="131" t="s">
        <v>275</v>
      </c>
      <c r="F43" s="132">
        <v>2023</v>
      </c>
    </row>
    <row r="44" spans="1:6" ht="39.950000000000003" customHeight="1" thickBot="1" x14ac:dyDescent="0.5">
      <c r="A44" s="235"/>
      <c r="B44" s="142" t="s">
        <v>35</v>
      </c>
      <c r="C44" s="133" t="s">
        <v>276</v>
      </c>
      <c r="D44" s="134"/>
      <c r="E44" s="135" t="s">
        <v>275</v>
      </c>
      <c r="F44" s="136">
        <v>2023</v>
      </c>
    </row>
    <row r="45" spans="1:6" ht="99.75" customHeight="1" thickBot="1" x14ac:dyDescent="0.5">
      <c r="A45" s="146" t="s">
        <v>277</v>
      </c>
      <c r="B45" s="142" t="s">
        <v>35</v>
      </c>
      <c r="C45" s="167" t="s">
        <v>278</v>
      </c>
      <c r="D45" s="168"/>
      <c r="E45" s="169" t="s">
        <v>239</v>
      </c>
      <c r="F45" s="170">
        <v>2022</v>
      </c>
    </row>
    <row r="46" spans="1:6" ht="42.75" x14ac:dyDescent="0.45">
      <c r="A46" s="216" t="s">
        <v>279</v>
      </c>
      <c r="B46" s="176" t="s">
        <v>37</v>
      </c>
      <c r="C46" s="177" t="s">
        <v>280</v>
      </c>
      <c r="D46" s="178"/>
      <c r="E46" s="179" t="s">
        <v>239</v>
      </c>
      <c r="F46" s="180">
        <v>2022</v>
      </c>
    </row>
    <row r="47" spans="1:6" ht="28.5" x14ac:dyDescent="0.45">
      <c r="A47" s="217"/>
      <c r="B47" s="144" t="s">
        <v>38</v>
      </c>
      <c r="C47" s="137" t="s">
        <v>281</v>
      </c>
      <c r="D47" s="138"/>
      <c r="E47" s="139" t="s">
        <v>239</v>
      </c>
      <c r="F47" s="140">
        <v>2022</v>
      </c>
    </row>
    <row r="48" spans="1:6" ht="28.9" thickBot="1" x14ac:dyDescent="0.5">
      <c r="A48" s="218"/>
      <c r="B48" s="181" t="s">
        <v>39</v>
      </c>
      <c r="C48" s="182" t="s">
        <v>282</v>
      </c>
      <c r="D48" s="183"/>
      <c r="E48" s="184" t="s">
        <v>239</v>
      </c>
      <c r="F48" s="185">
        <v>2022</v>
      </c>
    </row>
    <row r="49" spans="1:6" ht="43.15" thickBot="1" x14ac:dyDescent="0.5">
      <c r="A49" s="150" t="s">
        <v>283</v>
      </c>
      <c r="B49" s="171" t="s">
        <v>40</v>
      </c>
      <c r="C49" s="172" t="s">
        <v>284</v>
      </c>
      <c r="D49" s="173"/>
      <c r="E49" s="174" t="s">
        <v>285</v>
      </c>
      <c r="F49" s="175" t="s">
        <v>286</v>
      </c>
    </row>
    <row r="50" spans="1:6" ht="32.85" customHeight="1" x14ac:dyDescent="0.45">
      <c r="A50" s="219" t="s">
        <v>287</v>
      </c>
      <c r="B50" s="255" t="s">
        <v>41</v>
      </c>
      <c r="C50" s="257" t="s">
        <v>41</v>
      </c>
      <c r="D50" s="154" t="s">
        <v>288</v>
      </c>
      <c r="E50" s="259" t="s">
        <v>289</v>
      </c>
      <c r="F50" s="261"/>
    </row>
    <row r="51" spans="1:6" ht="32.85" customHeight="1" thickBot="1" x14ac:dyDescent="0.5">
      <c r="A51" s="220"/>
      <c r="B51" s="256"/>
      <c r="C51" s="258"/>
      <c r="D51" s="166" t="s">
        <v>254</v>
      </c>
      <c r="E51" s="260"/>
      <c r="F51" s="262"/>
    </row>
    <row r="52" spans="1:6" ht="14.25" customHeight="1" x14ac:dyDescent="0.45">
      <c r="A52" s="202" t="s">
        <v>290</v>
      </c>
      <c r="B52" s="263" t="s">
        <v>42</v>
      </c>
      <c r="C52" s="264" t="s">
        <v>42</v>
      </c>
      <c r="D52" s="155" t="s">
        <v>291</v>
      </c>
      <c r="E52" s="266" t="s">
        <v>292</v>
      </c>
      <c r="F52" s="267"/>
    </row>
    <row r="53" spans="1:6" x14ac:dyDescent="0.45">
      <c r="A53" s="203"/>
      <c r="B53" s="209"/>
      <c r="C53" s="265"/>
      <c r="D53" s="156" t="s">
        <v>254</v>
      </c>
      <c r="E53" s="254"/>
      <c r="F53" s="212"/>
    </row>
    <row r="54" spans="1:6" ht="28.5" x14ac:dyDescent="0.45">
      <c r="A54" s="203"/>
      <c r="B54" s="215" t="s">
        <v>43</v>
      </c>
      <c r="C54" s="210" t="s">
        <v>43</v>
      </c>
      <c r="D54" s="157" t="s">
        <v>293</v>
      </c>
      <c r="E54" s="254" t="s">
        <v>292</v>
      </c>
      <c r="F54" s="212"/>
    </row>
    <row r="55" spans="1:6" x14ac:dyDescent="0.45">
      <c r="A55" s="203"/>
      <c r="B55" s="215"/>
      <c r="C55" s="210"/>
      <c r="D55" s="156" t="s">
        <v>254</v>
      </c>
      <c r="E55" s="254"/>
      <c r="F55" s="212"/>
    </row>
    <row r="56" spans="1:6" x14ac:dyDescent="0.45">
      <c r="A56" s="203"/>
      <c r="B56" s="215" t="s">
        <v>44</v>
      </c>
      <c r="C56" s="210" t="s">
        <v>294</v>
      </c>
      <c r="D56" s="157" t="s">
        <v>295</v>
      </c>
      <c r="E56" s="211" t="s">
        <v>264</v>
      </c>
      <c r="F56" s="212">
        <v>2020</v>
      </c>
    </row>
    <row r="57" spans="1:6" x14ac:dyDescent="0.45">
      <c r="A57" s="203"/>
      <c r="B57" s="209"/>
      <c r="C57" s="210"/>
      <c r="D57" s="157" t="s">
        <v>296</v>
      </c>
      <c r="E57" s="211"/>
      <c r="F57" s="212"/>
    </row>
    <row r="58" spans="1:6" x14ac:dyDescent="0.45">
      <c r="A58" s="203"/>
      <c r="B58" s="209"/>
      <c r="C58" s="210"/>
      <c r="D58" s="157" t="s">
        <v>297</v>
      </c>
      <c r="E58" s="211"/>
      <c r="F58" s="212"/>
    </row>
    <row r="59" spans="1:6" x14ac:dyDescent="0.45">
      <c r="A59" s="203"/>
      <c r="B59" s="209" t="s">
        <v>45</v>
      </c>
      <c r="C59" s="210" t="s">
        <v>45</v>
      </c>
      <c r="D59" s="157" t="s">
        <v>87</v>
      </c>
      <c r="E59" s="211" t="s">
        <v>264</v>
      </c>
      <c r="F59" s="212"/>
    </row>
    <row r="60" spans="1:6" x14ac:dyDescent="0.45">
      <c r="A60" s="203"/>
      <c r="B60" s="209"/>
      <c r="C60" s="210"/>
      <c r="D60" s="157" t="s">
        <v>53</v>
      </c>
      <c r="E60" s="211"/>
      <c r="F60" s="212"/>
    </row>
    <row r="61" spans="1:6" x14ac:dyDescent="0.45">
      <c r="A61" s="203"/>
      <c r="B61" s="209"/>
      <c r="C61" s="210"/>
      <c r="D61" s="157" t="s">
        <v>68</v>
      </c>
      <c r="E61" s="211"/>
      <c r="F61" s="212"/>
    </row>
    <row r="62" spans="1:6" x14ac:dyDescent="0.45">
      <c r="A62" s="203"/>
      <c r="B62" s="209"/>
      <c r="C62" s="210"/>
      <c r="D62" s="157" t="s">
        <v>63</v>
      </c>
      <c r="E62" s="211"/>
      <c r="F62" s="212"/>
    </row>
    <row r="63" spans="1:6" x14ac:dyDescent="0.45">
      <c r="A63" s="203"/>
      <c r="B63" s="209"/>
      <c r="C63" s="210"/>
      <c r="D63" s="157" t="s">
        <v>74</v>
      </c>
      <c r="E63" s="211"/>
      <c r="F63" s="212"/>
    </row>
    <row r="64" spans="1:6" x14ac:dyDescent="0.45">
      <c r="A64" s="203"/>
      <c r="B64" s="209"/>
      <c r="C64" s="210"/>
      <c r="D64" s="157" t="s">
        <v>60</v>
      </c>
      <c r="E64" s="211"/>
      <c r="F64" s="212"/>
    </row>
    <row r="65" spans="1:6" ht="28.5" customHeight="1" x14ac:dyDescent="0.45">
      <c r="A65" s="203"/>
      <c r="B65" s="209" t="s">
        <v>46</v>
      </c>
      <c r="C65" s="210" t="s">
        <v>298</v>
      </c>
      <c r="D65" s="157" t="s">
        <v>299</v>
      </c>
      <c r="E65" s="205" t="s">
        <v>300</v>
      </c>
      <c r="F65" s="207"/>
    </row>
    <row r="66" spans="1:6" ht="14.65" thickBot="1" x14ac:dyDescent="0.5">
      <c r="A66" s="204"/>
      <c r="B66" s="213"/>
      <c r="C66" s="214"/>
      <c r="D66" s="158" t="s">
        <v>254</v>
      </c>
      <c r="E66" s="206"/>
      <c r="F66" s="208"/>
    </row>
  </sheetData>
  <mergeCells count="49">
    <mergeCell ref="B25:B26"/>
    <mergeCell ref="C25:C26"/>
    <mergeCell ref="E25:E26"/>
    <mergeCell ref="F25:F26"/>
    <mergeCell ref="B27:B30"/>
    <mergeCell ref="C27:C30"/>
    <mergeCell ref="E27:E30"/>
    <mergeCell ref="F27:F30"/>
    <mergeCell ref="F8:F10"/>
    <mergeCell ref="B54:B55"/>
    <mergeCell ref="C54:C55"/>
    <mergeCell ref="E54:E55"/>
    <mergeCell ref="F54:F55"/>
    <mergeCell ref="B50:B51"/>
    <mergeCell ref="C50:C51"/>
    <mergeCell ref="E50:E51"/>
    <mergeCell ref="F50:F51"/>
    <mergeCell ref="B52:B53"/>
    <mergeCell ref="C52:C53"/>
    <mergeCell ref="E52:E53"/>
    <mergeCell ref="F52:F53"/>
    <mergeCell ref="B31:B32"/>
    <mergeCell ref="C31:C32"/>
    <mergeCell ref="F31:F32"/>
    <mergeCell ref="A6:A17"/>
    <mergeCell ref="A2:A5"/>
    <mergeCell ref="B8:B10"/>
    <mergeCell ref="C8:C10"/>
    <mergeCell ref="E8:E10"/>
    <mergeCell ref="A46:A48"/>
    <mergeCell ref="A50:A51"/>
    <mergeCell ref="A18:A24"/>
    <mergeCell ref="A39:A42"/>
    <mergeCell ref="A25:A32"/>
    <mergeCell ref="A33:A38"/>
    <mergeCell ref="A43:A44"/>
    <mergeCell ref="A52:A66"/>
    <mergeCell ref="E65:E66"/>
    <mergeCell ref="F65:F66"/>
    <mergeCell ref="B59:B64"/>
    <mergeCell ref="C59:C64"/>
    <mergeCell ref="E59:E64"/>
    <mergeCell ref="F59:F64"/>
    <mergeCell ref="B65:B66"/>
    <mergeCell ref="C65:C66"/>
    <mergeCell ref="B56:B58"/>
    <mergeCell ref="C56:C58"/>
    <mergeCell ref="E56:E58"/>
    <mergeCell ref="F56:F5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315EDF6B09F4BB35E72154BFB2E8E" ma:contentTypeVersion="14" ma:contentTypeDescription="Create a new document." ma:contentTypeScope="" ma:versionID="8a89eb6a0c5820dd359b4abbeeea6f27">
  <xsd:schema xmlns:xsd="http://www.w3.org/2001/XMLSchema" xmlns:xs="http://www.w3.org/2001/XMLSchema" xmlns:p="http://schemas.microsoft.com/office/2006/metadata/properties" xmlns:ns2="7c366958-06d6-4255-ba6e-97994510e250" xmlns:ns3="72a030c2-e1d7-4d37-a353-6b7d6d624bb2" targetNamespace="http://schemas.microsoft.com/office/2006/metadata/properties" ma:root="true" ma:fieldsID="3ee3ac0f026c58b60c60fb61ca82ab44" ns2:_="" ns3:_="">
    <xsd:import namespace="7c366958-06d6-4255-ba6e-97994510e250"/>
    <xsd:import namespace="72a030c2-e1d7-4d37-a353-6b7d6d624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66958-06d6-4255-ba6e-97994510e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030c2-e1d7-4d37-a353-6b7d6d624b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c7a2680-348d-40d8-92ce-ccce7c22a3a1}" ma:internalName="TaxCatchAll" ma:showField="CatchAllData" ma:web="72a030c2-e1d7-4d37-a353-6b7d6d624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a030c2-e1d7-4d37-a353-6b7d6d624bb2" xsi:nil="true"/>
    <lcf76f155ced4ddcb4097134ff3c332f xmlns="7c366958-06d6-4255-ba6e-97994510e2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CC12B-3C22-4803-9A6B-4E79788FD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66958-06d6-4255-ba6e-97994510e250"/>
    <ds:schemaRef ds:uri="72a030c2-e1d7-4d37-a353-6b7d6d624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6CEFE-740B-4615-84E8-AF23E7982F7A}">
  <ds:schemaRefs>
    <ds:schemaRef ds:uri="http://schemas.microsoft.com/office/2006/metadata/properties"/>
    <ds:schemaRef ds:uri="http://schemas.microsoft.com/office/infopath/2007/PartnerControls"/>
    <ds:schemaRef ds:uri="72a030c2-e1d7-4d37-a353-6b7d6d624bb2"/>
    <ds:schemaRef ds:uri="7c366958-06d6-4255-ba6e-97994510e250"/>
  </ds:schemaRefs>
</ds:datastoreItem>
</file>

<file path=customXml/itemProps3.xml><?xml version="1.0" encoding="utf-8"?>
<ds:datastoreItem xmlns:ds="http://schemas.openxmlformats.org/officeDocument/2006/customXml" ds:itemID="{651CE830-A094-4382-9CAB-97FD02E930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INTERMEDIARY CITIES DA</vt:lpstr>
      <vt:lpstr>VARIABLE DICTIONARY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Isabel Zafra Sanz</dc:creator>
  <cp:keywords/>
  <dc:description/>
  <cp:lastModifiedBy>Maria Isabel Zafra Sanz</cp:lastModifiedBy>
  <cp:revision/>
  <dcterms:created xsi:type="dcterms:W3CDTF">2024-05-12T18:59:12Z</dcterms:created>
  <dcterms:modified xsi:type="dcterms:W3CDTF">2024-09-30T20:08:39Z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0x0101004CD315EDF6B09F4BB35E72154BFB2E8E</vt:lpwstr>
  </property>
  <property fmtid="{D5CDD505-2E9C-101B-9397-08002B2CF9AE}" pid="3" name="MediaServiceImageTags">
    <vt:lpwstr/>
  </property>
</Properties>
</file>